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pecifications\2023specs\PT docs\BSAI\"/>
    </mc:Choice>
  </mc:AlternateContent>
  <bookViews>
    <workbookView xWindow="0" yWindow="0" windowWidth="19368" windowHeight="8616" tabRatio="293"/>
  </bookViews>
  <sheets>
    <sheet name="BSAI Gfish Harvest Specs AP-SSC" sheetId="5" r:id="rId1"/>
    <sheet name="Notes" sheetId="3" r:id="rId2"/>
  </sheets>
  <definedNames>
    <definedName name="_xlnm.Print_Area" localSheetId="0">'BSAI Gfish Harvest Specs AP-SSC'!$A$1:$M$44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5" l="1"/>
  <c r="J36" i="5"/>
  <c r="E43" i="5" l="1"/>
  <c r="D43" i="5"/>
  <c r="C43" i="5"/>
  <c r="F33" i="5"/>
  <c r="F29" i="5"/>
  <c r="F23" i="5"/>
  <c r="F14" i="5"/>
  <c r="F43" i="5" l="1"/>
  <c r="J14" i="5"/>
  <c r="J23" i="5"/>
  <c r="J29" i="5"/>
  <c r="J33" i="5"/>
  <c r="J43" i="5" l="1"/>
  <c r="H43" i="5"/>
  <c r="I43" i="5" l="1"/>
  <c r="G43" i="5"/>
</calcChain>
</file>

<file path=xl/sharedStrings.xml><?xml version="1.0" encoding="utf-8"?>
<sst xmlns="http://schemas.openxmlformats.org/spreadsheetml/2006/main" count="114" uniqueCount="46">
  <si>
    <t>Pollock</t>
  </si>
  <si>
    <t>Pacific cod</t>
  </si>
  <si>
    <t>Sablefish</t>
  </si>
  <si>
    <t>Yellowfin sole</t>
  </si>
  <si>
    <t>Greenland turbot</t>
  </si>
  <si>
    <t>Arrowtooth flounder</t>
  </si>
  <si>
    <t>Flathead sole</t>
  </si>
  <si>
    <t>Alaska plaice</t>
  </si>
  <si>
    <t>Other flatfish</t>
  </si>
  <si>
    <t>Pacific Ocean perch</t>
  </si>
  <si>
    <t>Northern rockfish</t>
  </si>
  <si>
    <t>Other rockfish</t>
  </si>
  <si>
    <t>Atka mackerel</t>
  </si>
  <si>
    <t>Total</t>
  </si>
  <si>
    <t>EBS</t>
  </si>
  <si>
    <t>AI</t>
  </si>
  <si>
    <t>Bogoslof</t>
  </si>
  <si>
    <t>BSAI</t>
  </si>
  <si>
    <t>WAI</t>
  </si>
  <si>
    <t>CAI</t>
  </si>
  <si>
    <t>EAI</t>
  </si>
  <si>
    <t>BS</t>
  </si>
  <si>
    <t>EAI/BS</t>
  </si>
  <si>
    <t>OFL</t>
  </si>
  <si>
    <t>ABC</t>
  </si>
  <si>
    <t>TAC</t>
  </si>
  <si>
    <t>Area</t>
  </si>
  <si>
    <t>Species</t>
  </si>
  <si>
    <t>Input to facilitate Plan Team discussions of appropriate proposed OFLs and ABCs at September plan team meetings.</t>
  </si>
  <si>
    <t>Shortraker rockfish</t>
  </si>
  <si>
    <t>n/a</t>
  </si>
  <si>
    <t>Comments: Mary Furuness, 907-586-7447, Mary.Furuness@noaa.gov</t>
  </si>
  <si>
    <t>Sharks</t>
  </si>
  <si>
    <t>Kamchatka flounder</t>
  </si>
  <si>
    <t>Northern rock sole</t>
  </si>
  <si>
    <t>EBS/EAI</t>
  </si>
  <si>
    <t>CAI/WAI</t>
  </si>
  <si>
    <t>Skates</t>
  </si>
  <si>
    <t>Octopuses</t>
  </si>
  <si>
    <t>Catch as of</t>
  </si>
  <si>
    <t>Blackspotted/Rougheye Rockfish</t>
  </si>
  <si>
    <t>Spreadsheets for the BSAI and GOA with information on 2019 and 2020 OFLs, ABCs and TACs as adopted by published in the Federal Register in February 2018 and March 2019.</t>
  </si>
  <si>
    <t>To be completed in September with actual catches through December 31, 2019 and September 8, 2020 as published by SF to web site.</t>
  </si>
  <si>
    <t>BSAI/GOA</t>
  </si>
  <si>
    <t>Table 1. Advisory Panel Proposed  recommended OFL, ABC for Groundfish in the Bering Sea/Aleutian Islands (metric tons) for 2023-2024</t>
  </si>
  <si>
    <t>Sources:  2021 OFLs, ABCs, and TACs and 2022 OFLs and ABCs are from harvest specifications adopted by the Council in December 2020 and December 2021 respectively; 2021 catches through December 31, and 2022 catches through November 5, 2022 from AKR Catch Accounting.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</si>
</sst>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21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3" fontId="3" fillId="0" borderId="4" xfId="0" applyNumberFormat="1" applyFont="1" applyFill="1" applyBorder="1" applyAlignment="1">
      <alignment horizontal="right" vertical="center"/>
    </xf>
    <xf numFmtId="0" fontId="5" fillId="0" borderId="0" xfId="0" applyFont="1" applyAlignment="1"/>
    <xf numFmtId="3" fontId="3" fillId="0" borderId="6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0" fillId="2" borderId="0" xfId="0" applyFill="1" applyAlignment="1"/>
    <xf numFmtId="0" fontId="0" fillId="2" borderId="6" xfId="0" applyFill="1" applyBorder="1" applyAlignment="1"/>
    <xf numFmtId="0" fontId="3" fillId="0" borderId="1" xfId="0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horizontal="right" vertical="center"/>
    </xf>
    <xf numFmtId="0" fontId="0" fillId="0" borderId="6" xfId="0" applyBorder="1" applyAlignment="1"/>
    <xf numFmtId="0" fontId="3" fillId="0" borderId="5" xfId="0" applyFont="1" applyFill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0" fontId="0" fillId="0" borderId="4" xfId="0" applyBorder="1" applyAlignment="1"/>
    <xf numFmtId="0" fontId="0" fillId="2" borderId="4" xfId="0" applyFill="1" applyBorder="1" applyAlignment="1"/>
    <xf numFmtId="164" fontId="7" fillId="0" borderId="5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0" fontId="5" fillId="0" borderId="1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7" xfId="0" quotePrefix="1" applyFont="1" applyFill="1" applyBorder="1" applyAlignment="1">
      <alignment vertical="center"/>
    </xf>
    <xf numFmtId="0" fontId="0" fillId="0" borderId="0" xfId="0" applyFill="1" applyBorder="1" applyAlignment="1"/>
    <xf numFmtId="3" fontId="3" fillId="0" borderId="0" xfId="2" applyNumberFormat="1" applyFont="1" applyFill="1" applyBorder="1" applyAlignment="1">
      <alignment horizontal="right" vertical="center" wrapText="1"/>
    </xf>
    <xf numFmtId="3" fontId="3" fillId="0" borderId="15" xfId="0" applyNumberFormat="1" applyFont="1" applyFill="1" applyBorder="1" applyAlignment="1">
      <alignment horizontal="right" vertical="center"/>
    </xf>
    <xf numFmtId="3" fontId="3" fillId="0" borderId="6" xfId="2" applyNumberFormat="1" applyFont="1" applyFill="1" applyBorder="1" applyAlignment="1">
      <alignment horizontal="right" vertical="center" wrapText="1"/>
    </xf>
    <xf numFmtId="3" fontId="3" fillId="0" borderId="18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26" xfId="0" applyNumberFormat="1" applyFont="1" applyFill="1" applyBorder="1" applyAlignment="1">
      <alignment horizontal="right" vertical="center"/>
    </xf>
    <xf numFmtId="3" fontId="3" fillId="0" borderId="4" xfId="2" applyNumberFormat="1" applyFont="1" applyFill="1" applyBorder="1" applyAlignment="1">
      <alignment horizontal="right" vertical="center" wrapText="1"/>
    </xf>
    <xf numFmtId="3" fontId="3" fillId="0" borderId="20" xfId="0" applyNumberFormat="1" applyFont="1" applyFill="1" applyBorder="1" applyAlignment="1">
      <alignment horizontal="right" vertical="center"/>
    </xf>
    <xf numFmtId="3" fontId="6" fillId="0" borderId="2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/>
    </xf>
    <xf numFmtId="3" fontId="3" fillId="0" borderId="25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3" fontId="3" fillId="0" borderId="27" xfId="0" applyNumberFormat="1" applyFont="1" applyFill="1" applyBorder="1" applyAlignment="1">
      <alignment horizontal="right" vertical="center"/>
    </xf>
    <xf numFmtId="14" fontId="0" fillId="0" borderId="0" xfId="0" applyNumberFormat="1" applyAlignment="1"/>
    <xf numFmtId="3" fontId="3" fillId="0" borderId="4" xfId="0" applyNumberFormat="1" applyFont="1" applyFill="1" applyBorder="1" applyAlignment="1">
      <alignment horizontal="right" vertical="center" wrapText="1"/>
    </xf>
    <xf numFmtId="3" fontId="3" fillId="0" borderId="28" xfId="0" applyNumberFormat="1" applyFont="1" applyFill="1" applyBorder="1" applyAlignment="1">
      <alignment horizontal="right" vertical="center"/>
    </xf>
    <xf numFmtId="3" fontId="3" fillId="0" borderId="29" xfId="0" applyNumberFormat="1" applyFont="1" applyFill="1" applyBorder="1" applyAlignment="1">
      <alignment horizontal="right" vertical="center"/>
    </xf>
    <xf numFmtId="3" fontId="1" fillId="0" borderId="20" xfId="0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left"/>
    </xf>
    <xf numFmtId="0" fontId="8" fillId="3" borderId="31" xfId="0" applyFont="1" applyFill="1" applyBorder="1" applyAlignment="1">
      <alignment horizontal="left"/>
    </xf>
    <xf numFmtId="0" fontId="8" fillId="3" borderId="32" xfId="0" applyFont="1" applyFill="1" applyBorder="1" applyAlignment="1">
      <alignment horizontal="center"/>
    </xf>
    <xf numFmtId="14" fontId="8" fillId="3" borderId="31" xfId="0" applyNumberFormat="1" applyFont="1" applyFill="1" applyBorder="1" applyAlignment="1">
      <alignment horizontal="center"/>
    </xf>
    <xf numFmtId="14" fontId="8" fillId="3" borderId="32" xfId="0" applyNumberFormat="1" applyFont="1" applyFill="1" applyBorder="1" applyAlignment="1">
      <alignment horizontal="center"/>
    </xf>
    <xf numFmtId="14" fontId="8" fillId="3" borderId="33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center"/>
    </xf>
    <xf numFmtId="3" fontId="3" fillId="3" borderId="0" xfId="0" applyNumberFormat="1" applyFont="1" applyFill="1" applyBorder="1" applyAlignment="1">
      <alignment horizontal="right" vertical="center"/>
    </xf>
    <xf numFmtId="3" fontId="3" fillId="3" borderId="0" xfId="0" applyNumberFormat="1" applyFont="1" applyFill="1" applyBorder="1" applyAlignment="1">
      <alignment horizontal="right" vertical="center" wrapText="1"/>
    </xf>
    <xf numFmtId="3" fontId="3" fillId="3" borderId="15" xfId="0" applyNumberFormat="1" applyFont="1" applyFill="1" applyBorder="1" applyAlignment="1">
      <alignment horizontal="right" vertical="center"/>
    </xf>
    <xf numFmtId="3" fontId="3" fillId="3" borderId="7" xfId="0" applyNumberFormat="1" applyFont="1" applyFill="1" applyBorder="1" applyAlignment="1">
      <alignment horizontal="right" vertical="center"/>
    </xf>
    <xf numFmtId="3" fontId="3" fillId="3" borderId="26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 wrapText="1"/>
    </xf>
    <xf numFmtId="3" fontId="3" fillId="3" borderId="18" xfId="0" applyNumberFormat="1" applyFont="1" applyFill="1" applyBorder="1" applyAlignment="1">
      <alignment horizontal="right" vertical="center"/>
    </xf>
    <xf numFmtId="3" fontId="3" fillId="3" borderId="8" xfId="0" applyNumberFormat="1" applyFont="1" applyFill="1" applyBorder="1" applyAlignment="1">
      <alignment horizontal="right" vertical="center"/>
    </xf>
    <xf numFmtId="3" fontId="3" fillId="3" borderId="25" xfId="0" applyNumberFormat="1" applyFont="1" applyFill="1" applyBorder="1" applyAlignment="1">
      <alignment horizontal="right" vertical="center"/>
    </xf>
    <xf numFmtId="3" fontId="3" fillId="3" borderId="6" xfId="2" applyNumberFormat="1" applyFont="1" applyFill="1" applyBorder="1" applyAlignment="1">
      <alignment horizontal="right" vertical="center" wrapText="1"/>
    </xf>
    <xf numFmtId="3" fontId="3" fillId="3" borderId="0" xfId="2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/>
    </xf>
    <xf numFmtId="3" fontId="3" fillId="3" borderId="4" xfId="0" applyNumberFormat="1" applyFont="1" applyFill="1" applyBorder="1" applyAlignment="1">
      <alignment horizontal="right" vertical="center"/>
    </xf>
    <xf numFmtId="164" fontId="7" fillId="3" borderId="5" xfId="1" applyNumberFormat="1" applyFont="1" applyFill="1" applyBorder="1" applyAlignment="1">
      <alignment horizontal="right"/>
    </xf>
    <xf numFmtId="3" fontId="3" fillId="3" borderId="4" xfId="2" applyNumberFormat="1" applyFont="1" applyFill="1" applyBorder="1" applyAlignment="1">
      <alignment horizontal="right" vertical="center" wrapText="1"/>
    </xf>
    <xf numFmtId="3" fontId="3" fillId="3" borderId="20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 wrapText="1"/>
    </xf>
    <xf numFmtId="3" fontId="3" fillId="3" borderId="28" xfId="0" applyNumberFormat="1" applyFont="1" applyFill="1" applyBorder="1" applyAlignment="1">
      <alignment horizontal="right" vertical="center"/>
    </xf>
    <xf numFmtId="3" fontId="3" fillId="3" borderId="29" xfId="0" applyNumberFormat="1" applyFont="1" applyFill="1" applyBorder="1" applyAlignment="1">
      <alignment horizontal="right" vertical="center"/>
    </xf>
    <xf numFmtId="164" fontId="7" fillId="3" borderId="1" xfId="1" applyNumberFormat="1" applyFont="1" applyFill="1" applyBorder="1" applyAlignment="1">
      <alignment horizontal="right"/>
    </xf>
    <xf numFmtId="0" fontId="9" fillId="0" borderId="0" xfId="0" applyFont="1" applyAlignment="1"/>
    <xf numFmtId="3" fontId="3" fillId="0" borderId="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/>
    </xf>
    <xf numFmtId="164" fontId="1" fillId="0" borderId="3" xfId="1" applyNumberFormat="1" applyFont="1" applyBorder="1" applyAlignment="1">
      <alignment horizontal="right" vertical="center"/>
    </xf>
    <xf numFmtId="164" fontId="1" fillId="3" borderId="3" xfId="1" applyNumberFormat="1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horizontal="right" vertical="center"/>
    </xf>
    <xf numFmtId="164" fontId="1" fillId="3" borderId="1" xfId="1" applyNumberFormat="1" applyFont="1" applyFill="1" applyBorder="1" applyAlignment="1">
      <alignment horizontal="right" vertical="center"/>
    </xf>
    <xf numFmtId="164" fontId="1" fillId="0" borderId="3" xfId="1" applyNumberFormat="1" applyFont="1" applyFill="1" applyBorder="1" applyAlignment="1">
      <alignment horizontal="right" vertical="center"/>
    </xf>
    <xf numFmtId="164" fontId="1" fillId="0" borderId="1" xfId="1" applyNumberFormat="1" applyFont="1" applyFill="1" applyBorder="1" applyAlignment="1">
      <alignment horizontal="right" vertical="center"/>
    </xf>
    <xf numFmtId="164" fontId="1" fillId="0" borderId="5" xfId="1" applyNumberFormat="1" applyFont="1" applyFill="1" applyBorder="1" applyAlignment="1">
      <alignment horizontal="right" vertical="center"/>
    </xf>
    <xf numFmtId="164" fontId="1" fillId="3" borderId="5" xfId="1" applyNumberFormat="1" applyFont="1" applyFill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0" fontId="1" fillId="0" borderId="0" xfId="0" applyFont="1"/>
    <xf numFmtId="3" fontId="1" fillId="3" borderId="6" xfId="2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vertical="center"/>
    </xf>
    <xf numFmtId="3" fontId="3" fillId="4" borderId="6" xfId="0" applyNumberFormat="1" applyFont="1" applyFill="1" applyBorder="1" applyAlignment="1">
      <alignment horizontal="right" vertical="center"/>
    </xf>
    <xf numFmtId="0" fontId="8" fillId="3" borderId="10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left" vertical="center"/>
    </xf>
    <xf numFmtId="3" fontId="1" fillId="3" borderId="4" xfId="2" applyNumberFormat="1" applyFont="1" applyFill="1" applyBorder="1" applyAlignment="1">
      <alignment horizontal="right" vertical="center" wrapText="1"/>
    </xf>
    <xf numFmtId="3" fontId="3" fillId="3" borderId="22" xfId="0" applyNumberFormat="1" applyFont="1" applyFill="1" applyBorder="1" applyAlignment="1">
      <alignment horizontal="right" vertical="center"/>
    </xf>
    <xf numFmtId="3" fontId="3" fillId="3" borderId="23" xfId="0" applyNumberFormat="1" applyFont="1" applyFill="1" applyBorder="1" applyAlignment="1">
      <alignment horizontal="right" vertical="center"/>
    </xf>
    <xf numFmtId="164" fontId="0" fillId="3" borderId="5" xfId="1" applyNumberFormat="1" applyFont="1" applyFill="1" applyBorder="1" applyAlignment="1"/>
    <xf numFmtId="3" fontId="3" fillId="0" borderId="0" xfId="0" applyNumberFormat="1" applyFont="1" applyFill="1" applyBorder="1"/>
    <xf numFmtId="0" fontId="8" fillId="3" borderId="34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3" fontId="0" fillId="0" borderId="0" xfId="0" applyNumberFormat="1"/>
    <xf numFmtId="3" fontId="0" fillId="3" borderId="0" xfId="0" applyNumberFormat="1" applyFill="1"/>
    <xf numFmtId="164" fontId="7" fillId="4" borderId="1" xfId="1" applyNumberFormat="1" applyFont="1" applyFill="1" applyBorder="1" applyAlignment="1">
      <alignment horizontal="right"/>
    </xf>
    <xf numFmtId="3" fontId="3" fillId="4" borderId="18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10" fillId="0" borderId="0" xfId="2" applyNumberFormat="1" applyFont="1" applyFill="1" applyBorder="1" applyAlignment="1">
      <alignment horizontal="right" vertical="center" wrapText="1"/>
    </xf>
    <xf numFmtId="3" fontId="10" fillId="3" borderId="0" xfId="2" applyNumberFormat="1" applyFont="1" applyFill="1" applyBorder="1" applyAlignment="1">
      <alignment horizontal="right" vertical="center" wrapText="1"/>
    </xf>
    <xf numFmtId="3" fontId="10" fillId="3" borderId="4" xfId="0" applyNumberFormat="1" applyFont="1" applyFill="1" applyBorder="1" applyAlignment="1">
      <alignment horizontal="right" vertical="center" wrapText="1"/>
    </xf>
    <xf numFmtId="14" fontId="5" fillId="0" borderId="0" xfId="0" applyNumberFormat="1" applyFont="1" applyAlignment="1"/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U44"/>
  <sheetViews>
    <sheetView tabSelected="1" zoomScale="120" zoomScaleNormal="120" workbookViewId="0">
      <selection activeCell="E2" sqref="E2"/>
    </sheetView>
  </sheetViews>
  <sheetFormatPr defaultColWidth="8.88671875" defaultRowHeight="13.2" x14ac:dyDescent="0.25"/>
  <cols>
    <col min="1" max="1" width="22.109375" style="3" customWidth="1"/>
    <col min="2" max="2" width="8.21875" style="3" customWidth="1"/>
    <col min="3" max="5" width="9.109375" style="3" bestFit="1" customWidth="1"/>
    <col min="6" max="6" width="10.88671875" style="3" bestFit="1" customWidth="1"/>
    <col min="7" max="7" width="9.109375" style="3" bestFit="1" customWidth="1"/>
    <col min="8" max="8" width="11" style="3" bestFit="1" customWidth="1"/>
    <col min="9" max="9" width="9.109375" style="3" bestFit="1" customWidth="1"/>
    <col min="10" max="10" width="10.88671875" style="3" bestFit="1" customWidth="1"/>
    <col min="11" max="13" width="9.5546875" style="3" customWidth="1"/>
    <col min="14" max="14" width="11" style="3" bestFit="1" customWidth="1"/>
    <col min="15" max="16" width="9.5546875" style="3" customWidth="1"/>
    <col min="17" max="1266" width="8.88671875" style="25"/>
    <col min="1267" max="16384" width="8.88671875" style="3"/>
  </cols>
  <sheetData>
    <row r="1" spans="1:1269" ht="15.6" x14ac:dyDescent="0.3">
      <c r="A1" s="77" t="s">
        <v>44</v>
      </c>
      <c r="B1" s="2"/>
      <c r="C1" s="2"/>
      <c r="D1" s="2"/>
      <c r="L1" s="40"/>
      <c r="N1" s="120">
        <v>44875</v>
      </c>
    </row>
    <row r="2" spans="1:1269" ht="13.8" thickBot="1" x14ac:dyDescent="0.3">
      <c r="A2" s="5"/>
    </row>
    <row r="3" spans="1:1269" x14ac:dyDescent="0.25">
      <c r="A3" s="93"/>
      <c r="B3" s="45"/>
      <c r="C3" s="100">
        <v>2021</v>
      </c>
      <c r="D3" s="101"/>
      <c r="E3" s="101"/>
      <c r="F3" s="45" t="s">
        <v>39</v>
      </c>
      <c r="G3" s="100">
        <v>2022</v>
      </c>
      <c r="H3" s="101"/>
      <c r="I3" s="101"/>
      <c r="J3" s="45" t="s">
        <v>39</v>
      </c>
      <c r="K3" s="100">
        <v>2023</v>
      </c>
      <c r="L3" s="101"/>
      <c r="M3" s="102"/>
      <c r="N3" s="101">
        <v>2024</v>
      </c>
      <c r="O3" s="101"/>
      <c r="P3" s="102"/>
      <c r="AVS3" s="25"/>
      <c r="AVT3" s="25"/>
      <c r="AVU3" s="25"/>
    </row>
    <row r="4" spans="1:1269" ht="13.8" thickBot="1" x14ac:dyDescent="0.3">
      <c r="A4" s="46" t="s">
        <v>27</v>
      </c>
      <c r="B4" s="47" t="s">
        <v>26</v>
      </c>
      <c r="C4" s="48" t="s">
        <v>23</v>
      </c>
      <c r="D4" s="48" t="s">
        <v>24</v>
      </c>
      <c r="E4" s="48" t="s">
        <v>25</v>
      </c>
      <c r="F4" s="49">
        <v>44561</v>
      </c>
      <c r="G4" s="48" t="s">
        <v>23</v>
      </c>
      <c r="H4" s="48" t="s">
        <v>24</v>
      </c>
      <c r="I4" s="48" t="s">
        <v>25</v>
      </c>
      <c r="J4" s="49">
        <v>44870</v>
      </c>
      <c r="K4" s="50" t="s">
        <v>23</v>
      </c>
      <c r="L4" s="50" t="s">
        <v>24</v>
      </c>
      <c r="M4" s="51" t="s">
        <v>25</v>
      </c>
      <c r="N4" s="52" t="s">
        <v>23</v>
      </c>
      <c r="O4" s="52" t="s">
        <v>24</v>
      </c>
      <c r="P4" s="53" t="s">
        <v>25</v>
      </c>
      <c r="AVS4" s="25"/>
      <c r="AVT4" s="25"/>
      <c r="AVU4" s="25"/>
    </row>
    <row r="5" spans="1:1269" x14ac:dyDescent="0.25">
      <c r="A5" s="107" t="s">
        <v>0</v>
      </c>
      <c r="B5" s="10" t="s">
        <v>14</v>
      </c>
      <c r="C5" s="7">
        <v>2594000</v>
      </c>
      <c r="D5" s="8">
        <v>1626000</v>
      </c>
      <c r="E5" s="7">
        <v>1375000</v>
      </c>
      <c r="F5" s="80">
        <v>1376258</v>
      </c>
      <c r="G5" s="7">
        <v>1469000</v>
      </c>
      <c r="H5" s="8">
        <v>1111000</v>
      </c>
      <c r="I5" s="7">
        <v>1111000</v>
      </c>
      <c r="J5" s="80">
        <v>1103996</v>
      </c>
      <c r="K5" s="35"/>
      <c r="L5" s="35"/>
      <c r="M5" s="27"/>
      <c r="N5" s="99"/>
      <c r="O5" s="36"/>
      <c r="P5" s="37"/>
      <c r="AVS5" s="25"/>
      <c r="AVT5" s="25"/>
      <c r="AVU5" s="25"/>
    </row>
    <row r="6" spans="1:1269" s="11" customFormat="1" x14ac:dyDescent="0.25">
      <c r="A6" s="107"/>
      <c r="B6" s="54" t="s">
        <v>15</v>
      </c>
      <c r="C6" s="55">
        <v>61856</v>
      </c>
      <c r="D6" s="55">
        <v>51241</v>
      </c>
      <c r="E6" s="55">
        <v>19000</v>
      </c>
      <c r="F6" s="81">
        <v>1840</v>
      </c>
      <c r="G6" s="55">
        <v>61264</v>
      </c>
      <c r="H6" s="55">
        <v>50752</v>
      </c>
      <c r="I6" s="55">
        <v>19000</v>
      </c>
      <c r="J6" s="81">
        <v>2894.5896168446002</v>
      </c>
      <c r="K6" s="56"/>
      <c r="L6" s="56"/>
      <c r="M6" s="57"/>
      <c r="N6" s="58"/>
      <c r="O6" s="58"/>
      <c r="P6" s="59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5"/>
      <c r="QW6" s="25"/>
      <c r="QX6" s="25"/>
      <c r="QY6" s="25"/>
      <c r="QZ6" s="25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5"/>
      <c r="RM6" s="25"/>
      <c r="RN6" s="25"/>
      <c r="RO6" s="25"/>
      <c r="RP6" s="25"/>
      <c r="RQ6" s="25"/>
      <c r="RR6" s="25"/>
      <c r="RS6" s="25"/>
      <c r="RT6" s="25"/>
      <c r="RU6" s="25"/>
      <c r="RV6" s="25"/>
      <c r="RW6" s="25"/>
      <c r="RX6" s="25"/>
      <c r="RY6" s="25"/>
      <c r="RZ6" s="25"/>
      <c r="SA6" s="25"/>
      <c r="SB6" s="25"/>
      <c r="SC6" s="25"/>
      <c r="SD6" s="25"/>
      <c r="SE6" s="25"/>
      <c r="SF6" s="25"/>
      <c r="SG6" s="25"/>
      <c r="SH6" s="25"/>
      <c r="SI6" s="25"/>
      <c r="SJ6" s="25"/>
      <c r="SK6" s="25"/>
      <c r="SL6" s="25"/>
      <c r="SM6" s="25"/>
      <c r="SN6" s="25"/>
      <c r="SO6" s="25"/>
      <c r="SP6" s="25"/>
      <c r="SQ6" s="25"/>
      <c r="SR6" s="25"/>
      <c r="SS6" s="25"/>
      <c r="ST6" s="25"/>
      <c r="SU6" s="25"/>
      <c r="SV6" s="25"/>
      <c r="SW6" s="25"/>
      <c r="SX6" s="25"/>
      <c r="SY6" s="25"/>
      <c r="SZ6" s="25"/>
      <c r="TA6" s="25"/>
      <c r="TB6" s="25"/>
      <c r="TC6" s="25"/>
      <c r="TD6" s="25"/>
      <c r="TE6" s="25"/>
      <c r="TF6" s="25"/>
      <c r="TG6" s="25"/>
      <c r="TH6" s="25"/>
      <c r="TI6" s="25"/>
      <c r="TJ6" s="25"/>
      <c r="TK6" s="25"/>
      <c r="TL6" s="25"/>
      <c r="TM6" s="25"/>
      <c r="TN6" s="25"/>
      <c r="TO6" s="25"/>
      <c r="TP6" s="25"/>
      <c r="TQ6" s="25"/>
      <c r="TR6" s="25"/>
      <c r="TS6" s="25"/>
      <c r="TT6" s="25"/>
      <c r="TU6" s="25"/>
      <c r="TV6" s="25"/>
      <c r="TW6" s="25"/>
      <c r="TX6" s="25"/>
      <c r="TY6" s="25"/>
      <c r="TZ6" s="25"/>
      <c r="UA6" s="25"/>
      <c r="UB6" s="25"/>
      <c r="UC6" s="25"/>
      <c r="UD6" s="25"/>
      <c r="UE6" s="25"/>
      <c r="UF6" s="25"/>
      <c r="UG6" s="25"/>
      <c r="UH6" s="25"/>
      <c r="UI6" s="25"/>
      <c r="UJ6" s="25"/>
      <c r="UK6" s="25"/>
      <c r="UL6" s="25"/>
      <c r="UM6" s="25"/>
      <c r="UN6" s="25"/>
      <c r="UO6" s="25"/>
      <c r="UP6" s="25"/>
      <c r="UQ6" s="25"/>
      <c r="UR6" s="25"/>
      <c r="US6" s="25"/>
      <c r="UT6" s="25"/>
      <c r="UU6" s="25"/>
      <c r="UV6" s="25"/>
      <c r="UW6" s="25"/>
      <c r="UX6" s="25"/>
      <c r="UY6" s="25"/>
      <c r="UZ6" s="25"/>
      <c r="VA6" s="25"/>
      <c r="VB6" s="25"/>
      <c r="VC6" s="25"/>
      <c r="VD6" s="25"/>
      <c r="VE6" s="25"/>
      <c r="VF6" s="25"/>
      <c r="VG6" s="25"/>
      <c r="VH6" s="25"/>
      <c r="VI6" s="25"/>
      <c r="VJ6" s="25"/>
      <c r="VK6" s="25"/>
      <c r="VL6" s="25"/>
      <c r="VM6" s="25"/>
      <c r="VN6" s="25"/>
      <c r="VO6" s="25"/>
      <c r="VP6" s="25"/>
      <c r="VQ6" s="25"/>
      <c r="VR6" s="25"/>
      <c r="VS6" s="25"/>
      <c r="VT6" s="25"/>
      <c r="VU6" s="25"/>
      <c r="VV6" s="25"/>
      <c r="VW6" s="25"/>
      <c r="VX6" s="25"/>
      <c r="VY6" s="25"/>
      <c r="VZ6" s="25"/>
      <c r="WA6" s="25"/>
      <c r="WB6" s="25"/>
      <c r="WC6" s="25"/>
      <c r="WD6" s="25"/>
      <c r="WE6" s="25"/>
      <c r="WF6" s="25"/>
      <c r="WG6" s="25"/>
      <c r="WH6" s="25"/>
      <c r="WI6" s="25"/>
      <c r="WJ6" s="25"/>
      <c r="WK6" s="25"/>
      <c r="WL6" s="25"/>
      <c r="WM6" s="25"/>
      <c r="WN6" s="25"/>
      <c r="WO6" s="25"/>
      <c r="WP6" s="25"/>
      <c r="WQ6" s="25"/>
      <c r="WR6" s="25"/>
      <c r="WS6" s="25"/>
      <c r="WT6" s="25"/>
      <c r="WU6" s="25"/>
      <c r="WV6" s="25"/>
      <c r="WW6" s="25"/>
      <c r="WX6" s="25"/>
      <c r="WY6" s="25"/>
      <c r="WZ6" s="25"/>
      <c r="XA6" s="25"/>
      <c r="XB6" s="25"/>
      <c r="XC6" s="25"/>
      <c r="XD6" s="25"/>
      <c r="XE6" s="25"/>
      <c r="XF6" s="25"/>
      <c r="XG6" s="25"/>
      <c r="XH6" s="25"/>
      <c r="XI6" s="25"/>
      <c r="XJ6" s="25"/>
      <c r="XK6" s="25"/>
      <c r="XL6" s="25"/>
      <c r="XM6" s="25"/>
      <c r="XN6" s="25"/>
      <c r="XO6" s="25"/>
      <c r="XP6" s="25"/>
      <c r="XQ6" s="25"/>
      <c r="XR6" s="25"/>
      <c r="XS6" s="25"/>
      <c r="XT6" s="25"/>
      <c r="XU6" s="25"/>
      <c r="XV6" s="25"/>
      <c r="XW6" s="25"/>
      <c r="XX6" s="25"/>
      <c r="XY6" s="25"/>
      <c r="XZ6" s="25"/>
      <c r="YA6" s="25"/>
      <c r="YB6" s="25"/>
      <c r="YC6" s="25"/>
      <c r="YD6" s="25"/>
      <c r="YE6" s="25"/>
      <c r="YF6" s="25"/>
      <c r="YG6" s="25"/>
      <c r="YH6" s="25"/>
      <c r="YI6" s="25"/>
      <c r="YJ6" s="25"/>
      <c r="YK6" s="25"/>
      <c r="YL6" s="25"/>
      <c r="YM6" s="25"/>
      <c r="YN6" s="25"/>
      <c r="YO6" s="25"/>
      <c r="YP6" s="25"/>
      <c r="YQ6" s="25"/>
      <c r="YR6" s="25"/>
      <c r="YS6" s="25"/>
      <c r="YT6" s="25"/>
      <c r="YU6" s="25"/>
      <c r="YV6" s="25"/>
      <c r="YW6" s="25"/>
      <c r="YX6" s="25"/>
      <c r="YY6" s="25"/>
      <c r="YZ6" s="25"/>
      <c r="ZA6" s="25"/>
      <c r="ZB6" s="25"/>
      <c r="ZC6" s="25"/>
      <c r="ZD6" s="25"/>
      <c r="ZE6" s="25"/>
      <c r="ZF6" s="25"/>
      <c r="ZG6" s="25"/>
      <c r="ZH6" s="25"/>
      <c r="ZI6" s="25"/>
      <c r="ZJ6" s="25"/>
      <c r="ZK6" s="25"/>
      <c r="ZL6" s="25"/>
      <c r="ZM6" s="25"/>
      <c r="ZN6" s="25"/>
      <c r="ZO6" s="25"/>
      <c r="ZP6" s="25"/>
      <c r="ZQ6" s="25"/>
      <c r="ZR6" s="25"/>
      <c r="ZS6" s="25"/>
      <c r="ZT6" s="25"/>
      <c r="ZU6" s="25"/>
      <c r="ZV6" s="25"/>
      <c r="ZW6" s="25"/>
      <c r="ZX6" s="25"/>
      <c r="ZY6" s="25"/>
      <c r="ZZ6" s="25"/>
      <c r="AAA6" s="25"/>
      <c r="AAB6" s="25"/>
      <c r="AAC6" s="25"/>
      <c r="AAD6" s="25"/>
      <c r="AAE6" s="25"/>
      <c r="AAF6" s="25"/>
      <c r="AAG6" s="25"/>
      <c r="AAH6" s="25"/>
      <c r="AAI6" s="25"/>
      <c r="AAJ6" s="25"/>
      <c r="AAK6" s="25"/>
      <c r="AAL6" s="25"/>
      <c r="AAM6" s="25"/>
      <c r="AAN6" s="25"/>
      <c r="AAO6" s="25"/>
      <c r="AAP6" s="25"/>
      <c r="AAQ6" s="25"/>
      <c r="AAR6" s="25"/>
      <c r="AAS6" s="25"/>
      <c r="AAT6" s="25"/>
      <c r="AAU6" s="25"/>
      <c r="AAV6" s="25"/>
      <c r="AAW6" s="25"/>
      <c r="AAX6" s="25"/>
      <c r="AAY6" s="25"/>
      <c r="AAZ6" s="25"/>
      <c r="ABA6" s="25"/>
      <c r="ABB6" s="25"/>
      <c r="ABC6" s="25"/>
      <c r="ABD6" s="25"/>
      <c r="ABE6" s="25"/>
      <c r="ABF6" s="25"/>
      <c r="ABG6" s="25"/>
      <c r="ABH6" s="25"/>
      <c r="ABI6" s="25"/>
      <c r="ABJ6" s="25"/>
      <c r="ABK6" s="25"/>
      <c r="ABL6" s="25"/>
      <c r="ABM6" s="25"/>
      <c r="ABN6" s="25"/>
      <c r="ABO6" s="25"/>
      <c r="ABP6" s="25"/>
      <c r="ABQ6" s="25"/>
      <c r="ABR6" s="25"/>
      <c r="ABS6" s="25"/>
      <c r="ABT6" s="25"/>
      <c r="ABU6" s="25"/>
      <c r="ABV6" s="25"/>
      <c r="ABW6" s="25"/>
      <c r="ABX6" s="25"/>
      <c r="ABY6" s="25"/>
      <c r="ABZ6" s="25"/>
      <c r="ACA6" s="25"/>
      <c r="ACB6" s="25"/>
      <c r="ACC6" s="25"/>
      <c r="ACD6" s="25"/>
      <c r="ACE6" s="25"/>
      <c r="ACF6" s="25"/>
      <c r="ACG6" s="25"/>
      <c r="ACH6" s="25"/>
      <c r="ACI6" s="25"/>
      <c r="ACJ6" s="25"/>
      <c r="ACK6" s="25"/>
      <c r="ACL6" s="25"/>
      <c r="ACM6" s="25"/>
      <c r="ACN6" s="25"/>
      <c r="ACO6" s="25"/>
      <c r="ACP6" s="25"/>
      <c r="ACQ6" s="25"/>
      <c r="ACR6" s="25"/>
      <c r="ACS6" s="25"/>
      <c r="ACT6" s="25"/>
      <c r="ACU6" s="25"/>
      <c r="ACV6" s="25"/>
      <c r="ACW6" s="25"/>
      <c r="ACX6" s="25"/>
      <c r="ACY6" s="25"/>
      <c r="ACZ6" s="25"/>
      <c r="ADA6" s="25"/>
      <c r="ADB6" s="25"/>
      <c r="ADC6" s="25"/>
      <c r="ADD6" s="25"/>
      <c r="ADE6" s="25"/>
      <c r="ADF6" s="25"/>
      <c r="ADG6" s="25"/>
      <c r="ADH6" s="25"/>
      <c r="ADI6" s="25"/>
      <c r="ADJ6" s="25"/>
      <c r="ADK6" s="25"/>
      <c r="ADL6" s="25"/>
      <c r="ADM6" s="25"/>
      <c r="ADN6" s="25"/>
      <c r="ADO6" s="25"/>
      <c r="ADP6" s="25"/>
      <c r="ADQ6" s="25"/>
      <c r="ADR6" s="25"/>
      <c r="ADS6" s="25"/>
      <c r="ADT6" s="25"/>
      <c r="ADU6" s="25"/>
      <c r="ADV6" s="25"/>
      <c r="ADW6" s="25"/>
      <c r="ADX6" s="25"/>
      <c r="ADY6" s="25"/>
      <c r="ADZ6" s="25"/>
      <c r="AEA6" s="25"/>
      <c r="AEB6" s="25"/>
      <c r="AEC6" s="25"/>
      <c r="AED6" s="25"/>
      <c r="AEE6" s="25"/>
      <c r="AEF6" s="25"/>
      <c r="AEG6" s="25"/>
      <c r="AEH6" s="25"/>
      <c r="AEI6" s="25"/>
      <c r="AEJ6" s="25"/>
      <c r="AEK6" s="25"/>
      <c r="AEL6" s="25"/>
      <c r="AEM6" s="25"/>
      <c r="AEN6" s="25"/>
      <c r="AEO6" s="25"/>
      <c r="AEP6" s="25"/>
      <c r="AEQ6" s="25"/>
      <c r="AER6" s="25"/>
      <c r="AES6" s="25"/>
      <c r="AET6" s="25"/>
      <c r="AEU6" s="25"/>
      <c r="AEV6" s="25"/>
      <c r="AEW6" s="25"/>
      <c r="AEX6" s="25"/>
      <c r="AEY6" s="25"/>
      <c r="AEZ6" s="25"/>
      <c r="AFA6" s="25"/>
      <c r="AFB6" s="25"/>
      <c r="AFC6" s="25"/>
      <c r="AFD6" s="25"/>
      <c r="AFE6" s="25"/>
      <c r="AFF6" s="25"/>
      <c r="AFG6" s="25"/>
      <c r="AFH6" s="25"/>
      <c r="AFI6" s="25"/>
      <c r="AFJ6" s="25"/>
      <c r="AFK6" s="25"/>
      <c r="AFL6" s="25"/>
      <c r="AFM6" s="25"/>
      <c r="AFN6" s="25"/>
      <c r="AFO6" s="25"/>
      <c r="AFP6" s="25"/>
      <c r="AFQ6" s="25"/>
      <c r="AFR6" s="25"/>
      <c r="AFS6" s="25"/>
      <c r="AFT6" s="25"/>
      <c r="AFU6" s="25"/>
      <c r="AFV6" s="25"/>
      <c r="AFW6" s="25"/>
      <c r="AFX6" s="25"/>
      <c r="AFY6" s="25"/>
      <c r="AFZ6" s="25"/>
      <c r="AGA6" s="25"/>
      <c r="AGB6" s="25"/>
      <c r="AGC6" s="25"/>
      <c r="AGD6" s="25"/>
      <c r="AGE6" s="25"/>
      <c r="AGF6" s="25"/>
      <c r="AGG6" s="25"/>
      <c r="AGH6" s="25"/>
      <c r="AGI6" s="25"/>
      <c r="AGJ6" s="25"/>
      <c r="AGK6" s="25"/>
      <c r="AGL6" s="25"/>
      <c r="AGM6" s="25"/>
      <c r="AGN6" s="25"/>
      <c r="AGO6" s="25"/>
      <c r="AGP6" s="25"/>
      <c r="AGQ6" s="25"/>
      <c r="AGR6" s="25"/>
      <c r="AGS6" s="25"/>
      <c r="AGT6" s="25"/>
      <c r="AGU6" s="25"/>
      <c r="AGV6" s="25"/>
      <c r="AGW6" s="25"/>
      <c r="AGX6" s="25"/>
      <c r="AGY6" s="25"/>
      <c r="AGZ6" s="25"/>
      <c r="AHA6" s="25"/>
      <c r="AHB6" s="25"/>
      <c r="AHC6" s="25"/>
      <c r="AHD6" s="25"/>
      <c r="AHE6" s="25"/>
      <c r="AHF6" s="25"/>
      <c r="AHG6" s="25"/>
      <c r="AHH6" s="25"/>
      <c r="AHI6" s="25"/>
      <c r="AHJ6" s="25"/>
      <c r="AHK6" s="25"/>
      <c r="AHL6" s="25"/>
      <c r="AHM6" s="25"/>
      <c r="AHN6" s="25"/>
      <c r="AHO6" s="25"/>
      <c r="AHP6" s="25"/>
      <c r="AHQ6" s="25"/>
      <c r="AHR6" s="25"/>
      <c r="AHS6" s="25"/>
      <c r="AHT6" s="25"/>
      <c r="AHU6" s="25"/>
      <c r="AHV6" s="25"/>
      <c r="AHW6" s="25"/>
      <c r="AHX6" s="25"/>
      <c r="AHY6" s="25"/>
      <c r="AHZ6" s="25"/>
      <c r="AIA6" s="25"/>
      <c r="AIB6" s="25"/>
      <c r="AIC6" s="25"/>
      <c r="AID6" s="25"/>
      <c r="AIE6" s="25"/>
      <c r="AIF6" s="25"/>
      <c r="AIG6" s="25"/>
      <c r="AIH6" s="25"/>
      <c r="AII6" s="25"/>
      <c r="AIJ6" s="25"/>
      <c r="AIK6" s="25"/>
      <c r="AIL6" s="25"/>
      <c r="AIM6" s="25"/>
      <c r="AIN6" s="25"/>
      <c r="AIO6" s="25"/>
      <c r="AIP6" s="25"/>
      <c r="AIQ6" s="25"/>
      <c r="AIR6" s="25"/>
      <c r="AIS6" s="25"/>
      <c r="AIT6" s="25"/>
      <c r="AIU6" s="25"/>
      <c r="AIV6" s="25"/>
      <c r="AIW6" s="25"/>
      <c r="AIX6" s="25"/>
      <c r="AIY6" s="25"/>
      <c r="AIZ6" s="25"/>
      <c r="AJA6" s="25"/>
      <c r="AJB6" s="25"/>
      <c r="AJC6" s="25"/>
      <c r="AJD6" s="25"/>
      <c r="AJE6" s="25"/>
      <c r="AJF6" s="25"/>
      <c r="AJG6" s="25"/>
      <c r="AJH6" s="25"/>
      <c r="AJI6" s="25"/>
      <c r="AJJ6" s="25"/>
      <c r="AJK6" s="25"/>
      <c r="AJL6" s="25"/>
      <c r="AJM6" s="25"/>
      <c r="AJN6" s="25"/>
      <c r="AJO6" s="25"/>
      <c r="AJP6" s="25"/>
      <c r="AJQ6" s="25"/>
      <c r="AJR6" s="25"/>
      <c r="AJS6" s="25"/>
      <c r="AJT6" s="25"/>
      <c r="AJU6" s="25"/>
      <c r="AJV6" s="25"/>
      <c r="AJW6" s="25"/>
      <c r="AJX6" s="25"/>
      <c r="AJY6" s="25"/>
      <c r="AJZ6" s="25"/>
      <c r="AKA6" s="25"/>
      <c r="AKB6" s="25"/>
      <c r="AKC6" s="25"/>
      <c r="AKD6" s="25"/>
      <c r="AKE6" s="25"/>
      <c r="AKF6" s="25"/>
      <c r="AKG6" s="25"/>
      <c r="AKH6" s="25"/>
      <c r="AKI6" s="25"/>
      <c r="AKJ6" s="25"/>
      <c r="AKK6" s="25"/>
      <c r="AKL6" s="25"/>
      <c r="AKM6" s="25"/>
      <c r="AKN6" s="25"/>
      <c r="AKO6" s="25"/>
      <c r="AKP6" s="25"/>
      <c r="AKQ6" s="25"/>
      <c r="AKR6" s="25"/>
      <c r="AKS6" s="25"/>
      <c r="AKT6" s="25"/>
      <c r="AKU6" s="25"/>
      <c r="AKV6" s="25"/>
      <c r="AKW6" s="25"/>
      <c r="AKX6" s="25"/>
      <c r="AKY6" s="25"/>
      <c r="AKZ6" s="25"/>
      <c r="ALA6" s="25"/>
      <c r="ALB6" s="25"/>
      <c r="ALC6" s="25"/>
      <c r="ALD6" s="25"/>
      <c r="ALE6" s="25"/>
      <c r="ALF6" s="25"/>
      <c r="ALG6" s="25"/>
      <c r="ALH6" s="25"/>
      <c r="ALI6" s="25"/>
      <c r="ALJ6" s="25"/>
      <c r="ALK6" s="25"/>
      <c r="ALL6" s="25"/>
      <c r="ALM6" s="25"/>
      <c r="ALN6" s="25"/>
      <c r="ALO6" s="25"/>
      <c r="ALP6" s="25"/>
      <c r="ALQ6" s="25"/>
      <c r="ALR6" s="25"/>
      <c r="ALS6" s="25"/>
      <c r="ALT6" s="25"/>
      <c r="ALU6" s="25"/>
      <c r="ALV6" s="25"/>
      <c r="ALW6" s="25"/>
      <c r="ALX6" s="25"/>
      <c r="ALY6" s="25"/>
      <c r="ALZ6" s="25"/>
      <c r="AMA6" s="25"/>
      <c r="AMB6" s="25"/>
      <c r="AMC6" s="25"/>
      <c r="AMD6" s="25"/>
      <c r="AME6" s="25"/>
      <c r="AMF6" s="25"/>
      <c r="AMG6" s="25"/>
      <c r="AMH6" s="25"/>
      <c r="AMI6" s="25"/>
      <c r="AMJ6" s="25"/>
      <c r="AMK6" s="25"/>
      <c r="AML6" s="25"/>
      <c r="AMM6" s="25"/>
      <c r="AMN6" s="25"/>
      <c r="AMO6" s="25"/>
      <c r="AMP6" s="25"/>
      <c r="AMQ6" s="25"/>
      <c r="AMR6" s="25"/>
      <c r="AMS6" s="25"/>
      <c r="AMT6" s="25"/>
      <c r="AMU6" s="25"/>
      <c r="AMV6" s="25"/>
      <c r="AMW6" s="25"/>
      <c r="AMX6" s="25"/>
      <c r="AMY6" s="25"/>
      <c r="AMZ6" s="25"/>
      <c r="ANA6" s="25"/>
      <c r="ANB6" s="25"/>
      <c r="ANC6" s="25"/>
      <c r="AND6" s="25"/>
      <c r="ANE6" s="25"/>
      <c r="ANF6" s="25"/>
      <c r="ANG6" s="25"/>
      <c r="ANH6" s="25"/>
      <c r="ANI6" s="25"/>
      <c r="ANJ6" s="25"/>
      <c r="ANK6" s="25"/>
      <c r="ANL6" s="25"/>
      <c r="ANM6" s="25"/>
      <c r="ANN6" s="25"/>
      <c r="ANO6" s="25"/>
      <c r="ANP6" s="25"/>
      <c r="ANQ6" s="25"/>
      <c r="ANR6" s="25"/>
      <c r="ANS6" s="25"/>
      <c r="ANT6" s="25"/>
      <c r="ANU6" s="25"/>
      <c r="ANV6" s="25"/>
      <c r="ANW6" s="25"/>
      <c r="ANX6" s="25"/>
      <c r="ANY6" s="25"/>
      <c r="ANZ6" s="25"/>
      <c r="AOA6" s="25"/>
      <c r="AOB6" s="25"/>
      <c r="AOC6" s="25"/>
      <c r="AOD6" s="25"/>
      <c r="AOE6" s="25"/>
      <c r="AOF6" s="25"/>
      <c r="AOG6" s="25"/>
      <c r="AOH6" s="25"/>
      <c r="AOI6" s="25"/>
      <c r="AOJ6" s="25"/>
      <c r="AOK6" s="25"/>
      <c r="AOL6" s="25"/>
      <c r="AOM6" s="25"/>
      <c r="AON6" s="25"/>
      <c r="AOO6" s="25"/>
      <c r="AOP6" s="25"/>
      <c r="AOQ6" s="25"/>
      <c r="AOR6" s="25"/>
      <c r="AOS6" s="25"/>
      <c r="AOT6" s="25"/>
      <c r="AOU6" s="25"/>
      <c r="AOV6" s="25"/>
      <c r="AOW6" s="25"/>
      <c r="AOX6" s="25"/>
      <c r="AOY6" s="25"/>
      <c r="AOZ6" s="25"/>
      <c r="APA6" s="25"/>
      <c r="APB6" s="25"/>
      <c r="APC6" s="25"/>
      <c r="APD6" s="25"/>
      <c r="APE6" s="25"/>
      <c r="APF6" s="25"/>
      <c r="APG6" s="25"/>
      <c r="APH6" s="25"/>
      <c r="API6" s="25"/>
      <c r="APJ6" s="25"/>
      <c r="APK6" s="25"/>
      <c r="APL6" s="25"/>
      <c r="APM6" s="25"/>
      <c r="APN6" s="25"/>
      <c r="APO6" s="25"/>
      <c r="APP6" s="25"/>
      <c r="APQ6" s="25"/>
      <c r="APR6" s="25"/>
      <c r="APS6" s="25"/>
      <c r="APT6" s="25"/>
      <c r="APU6" s="25"/>
      <c r="APV6" s="25"/>
      <c r="APW6" s="25"/>
      <c r="APX6" s="25"/>
      <c r="APY6" s="25"/>
      <c r="APZ6" s="25"/>
      <c r="AQA6" s="25"/>
      <c r="AQB6" s="25"/>
      <c r="AQC6" s="25"/>
      <c r="AQD6" s="25"/>
      <c r="AQE6" s="25"/>
      <c r="AQF6" s="25"/>
      <c r="AQG6" s="25"/>
      <c r="AQH6" s="25"/>
      <c r="AQI6" s="25"/>
      <c r="AQJ6" s="25"/>
      <c r="AQK6" s="25"/>
      <c r="AQL6" s="25"/>
      <c r="AQM6" s="25"/>
      <c r="AQN6" s="25"/>
      <c r="AQO6" s="25"/>
      <c r="AQP6" s="25"/>
      <c r="AQQ6" s="25"/>
      <c r="AQR6" s="25"/>
      <c r="AQS6" s="25"/>
      <c r="AQT6" s="25"/>
      <c r="AQU6" s="25"/>
      <c r="AQV6" s="25"/>
      <c r="AQW6" s="25"/>
      <c r="AQX6" s="25"/>
      <c r="AQY6" s="25"/>
      <c r="AQZ6" s="25"/>
      <c r="ARA6" s="25"/>
      <c r="ARB6" s="25"/>
      <c r="ARC6" s="25"/>
      <c r="ARD6" s="25"/>
      <c r="ARE6" s="25"/>
      <c r="ARF6" s="25"/>
      <c r="ARG6" s="25"/>
      <c r="ARH6" s="25"/>
      <c r="ARI6" s="25"/>
      <c r="ARJ6" s="25"/>
      <c r="ARK6" s="25"/>
      <c r="ARL6" s="25"/>
      <c r="ARM6" s="25"/>
      <c r="ARN6" s="25"/>
      <c r="ARO6" s="25"/>
      <c r="ARP6" s="25"/>
      <c r="ARQ6" s="25"/>
      <c r="ARR6" s="25"/>
      <c r="ARS6" s="25"/>
      <c r="ART6" s="25"/>
      <c r="ARU6" s="25"/>
      <c r="ARV6" s="25"/>
      <c r="ARW6" s="25"/>
      <c r="ARX6" s="25"/>
      <c r="ARY6" s="25"/>
      <c r="ARZ6" s="25"/>
      <c r="ASA6" s="25"/>
      <c r="ASB6" s="25"/>
      <c r="ASC6" s="25"/>
      <c r="ASD6" s="25"/>
      <c r="ASE6" s="25"/>
      <c r="ASF6" s="25"/>
      <c r="ASG6" s="25"/>
      <c r="ASH6" s="25"/>
      <c r="ASI6" s="25"/>
      <c r="ASJ6" s="25"/>
      <c r="ASK6" s="25"/>
      <c r="ASL6" s="25"/>
      <c r="ASM6" s="25"/>
      <c r="ASN6" s="25"/>
      <c r="ASO6" s="25"/>
      <c r="ASP6" s="25"/>
      <c r="ASQ6" s="25"/>
      <c r="ASR6" s="25"/>
      <c r="ASS6" s="25"/>
      <c r="AST6" s="25"/>
      <c r="ASU6" s="25"/>
      <c r="ASV6" s="25"/>
      <c r="ASW6" s="25"/>
      <c r="ASX6" s="25"/>
      <c r="ASY6" s="25"/>
      <c r="ASZ6" s="25"/>
      <c r="ATA6" s="25"/>
      <c r="ATB6" s="25"/>
      <c r="ATC6" s="25"/>
      <c r="ATD6" s="25"/>
      <c r="ATE6" s="25"/>
      <c r="ATF6" s="25"/>
      <c r="ATG6" s="25"/>
      <c r="ATH6" s="25"/>
      <c r="ATI6" s="25"/>
      <c r="ATJ6" s="25"/>
      <c r="ATK6" s="25"/>
      <c r="ATL6" s="25"/>
      <c r="ATM6" s="25"/>
      <c r="ATN6" s="25"/>
      <c r="ATO6" s="25"/>
      <c r="ATP6" s="25"/>
      <c r="ATQ6" s="25"/>
      <c r="ATR6" s="25"/>
      <c r="ATS6" s="25"/>
      <c r="ATT6" s="25"/>
      <c r="ATU6" s="25"/>
      <c r="ATV6" s="25"/>
      <c r="ATW6" s="25"/>
      <c r="ATX6" s="25"/>
      <c r="ATY6" s="25"/>
      <c r="ATZ6" s="25"/>
      <c r="AUA6" s="25"/>
      <c r="AUB6" s="25"/>
      <c r="AUC6" s="25"/>
      <c r="AUD6" s="25"/>
      <c r="AUE6" s="25"/>
      <c r="AUF6" s="25"/>
      <c r="AUG6" s="25"/>
      <c r="AUH6" s="25"/>
      <c r="AUI6" s="25"/>
      <c r="AUJ6" s="25"/>
      <c r="AUK6" s="25"/>
      <c r="AUL6" s="25"/>
      <c r="AUM6" s="25"/>
      <c r="AUN6" s="25"/>
      <c r="AUO6" s="25"/>
      <c r="AUP6" s="25"/>
      <c r="AUQ6" s="25"/>
      <c r="AUR6" s="25"/>
      <c r="AUS6" s="25"/>
      <c r="AUT6" s="25"/>
      <c r="AUU6" s="25"/>
      <c r="AUV6" s="25"/>
      <c r="AUW6" s="25"/>
      <c r="AUX6" s="25"/>
      <c r="AUY6" s="25"/>
      <c r="AUZ6" s="25"/>
      <c r="AVA6" s="25"/>
      <c r="AVB6" s="25"/>
      <c r="AVC6" s="25"/>
      <c r="AVD6" s="25"/>
      <c r="AVE6" s="25"/>
      <c r="AVF6" s="25"/>
      <c r="AVG6" s="25"/>
      <c r="AVH6" s="25"/>
      <c r="AVI6" s="25"/>
      <c r="AVJ6" s="25"/>
      <c r="AVK6" s="25"/>
      <c r="AVL6" s="25"/>
      <c r="AVM6" s="25"/>
      <c r="AVN6" s="25"/>
      <c r="AVO6" s="25"/>
      <c r="AVP6" s="25"/>
      <c r="AVQ6" s="25"/>
      <c r="AVR6" s="25"/>
      <c r="AVS6" s="25"/>
      <c r="AVT6" s="25"/>
      <c r="AVU6" s="25"/>
    </row>
    <row r="7" spans="1:1269" x14ac:dyDescent="0.25">
      <c r="A7" s="108"/>
      <c r="B7" s="10" t="s">
        <v>16</v>
      </c>
      <c r="C7" s="7">
        <v>113479</v>
      </c>
      <c r="D7" s="8">
        <v>85109</v>
      </c>
      <c r="E7" s="9">
        <v>250</v>
      </c>
      <c r="F7" s="80">
        <v>8</v>
      </c>
      <c r="G7" s="7">
        <v>113479</v>
      </c>
      <c r="H7" s="8">
        <v>85109</v>
      </c>
      <c r="I7" s="9">
        <v>250</v>
      </c>
      <c r="J7" s="80">
        <v>256</v>
      </c>
      <c r="K7" s="35"/>
      <c r="L7" s="35"/>
      <c r="M7" s="27"/>
      <c r="N7" s="8"/>
      <c r="O7" s="8"/>
      <c r="P7" s="27"/>
      <c r="AVS7" s="25"/>
      <c r="AVT7" s="25"/>
      <c r="AVU7" s="25"/>
    </row>
    <row r="8" spans="1:1269" s="12" customFormat="1" x14ac:dyDescent="0.25">
      <c r="A8" s="106" t="s">
        <v>1</v>
      </c>
      <c r="B8" s="60" t="s">
        <v>21</v>
      </c>
      <c r="C8" s="61">
        <v>147949</v>
      </c>
      <c r="D8" s="61">
        <v>123805</v>
      </c>
      <c r="E8" s="61">
        <v>111380</v>
      </c>
      <c r="F8" s="83">
        <v>109202</v>
      </c>
      <c r="G8" s="61">
        <v>183012</v>
      </c>
      <c r="H8" s="61">
        <v>153383</v>
      </c>
      <c r="I8" s="61">
        <v>136466</v>
      </c>
      <c r="J8" s="83">
        <v>127885</v>
      </c>
      <c r="K8" s="62"/>
      <c r="L8" s="62"/>
      <c r="M8" s="63"/>
      <c r="N8" s="64"/>
      <c r="O8" s="64"/>
      <c r="P8" s="6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  <c r="KX8" s="25"/>
      <c r="KY8" s="25"/>
      <c r="KZ8" s="25"/>
      <c r="LA8" s="25"/>
      <c r="LB8" s="25"/>
      <c r="LC8" s="25"/>
      <c r="LD8" s="25"/>
      <c r="LE8" s="25"/>
      <c r="LF8" s="25"/>
      <c r="LG8" s="25"/>
      <c r="LH8" s="25"/>
      <c r="LI8" s="25"/>
      <c r="LJ8" s="25"/>
      <c r="LK8" s="25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F8" s="25"/>
      <c r="MG8" s="25"/>
      <c r="MH8" s="25"/>
      <c r="MI8" s="25"/>
      <c r="MJ8" s="25"/>
      <c r="MK8" s="25"/>
      <c r="ML8" s="25"/>
      <c r="MM8" s="25"/>
      <c r="MN8" s="25"/>
      <c r="MO8" s="25"/>
      <c r="MP8" s="25"/>
      <c r="MQ8" s="25"/>
      <c r="MR8" s="25"/>
      <c r="MS8" s="25"/>
      <c r="MT8" s="25"/>
      <c r="MU8" s="25"/>
      <c r="MV8" s="25"/>
      <c r="MW8" s="25"/>
      <c r="MX8" s="25"/>
      <c r="MY8" s="25"/>
      <c r="MZ8" s="25"/>
      <c r="NA8" s="25"/>
      <c r="NB8" s="25"/>
      <c r="NC8" s="25"/>
      <c r="ND8" s="25"/>
      <c r="NE8" s="25"/>
      <c r="NF8" s="25"/>
      <c r="NG8" s="25"/>
      <c r="NH8" s="25"/>
      <c r="NI8" s="25"/>
      <c r="NJ8" s="25"/>
      <c r="NK8" s="25"/>
      <c r="NL8" s="25"/>
      <c r="NM8" s="25"/>
      <c r="NN8" s="25"/>
      <c r="NO8" s="25"/>
      <c r="NP8" s="25"/>
      <c r="NQ8" s="25"/>
      <c r="NR8" s="25"/>
      <c r="NS8" s="25"/>
      <c r="NT8" s="25"/>
      <c r="NU8" s="25"/>
      <c r="NV8" s="25"/>
      <c r="NW8" s="25"/>
      <c r="NX8" s="25"/>
      <c r="NY8" s="25"/>
      <c r="NZ8" s="25"/>
      <c r="OA8" s="25"/>
      <c r="OB8" s="25"/>
      <c r="OC8" s="25"/>
      <c r="OD8" s="25"/>
      <c r="OE8" s="25"/>
      <c r="OF8" s="25"/>
      <c r="OG8" s="25"/>
      <c r="OH8" s="25"/>
      <c r="OI8" s="25"/>
      <c r="OJ8" s="25"/>
      <c r="OK8" s="25"/>
      <c r="OL8" s="25"/>
      <c r="OM8" s="25"/>
      <c r="ON8" s="25"/>
      <c r="OO8" s="25"/>
      <c r="OP8" s="25"/>
      <c r="OQ8" s="25"/>
      <c r="OR8" s="25"/>
      <c r="OS8" s="25"/>
      <c r="OT8" s="25"/>
      <c r="OU8" s="25"/>
      <c r="OV8" s="25"/>
      <c r="OW8" s="25"/>
      <c r="OX8" s="25"/>
      <c r="OY8" s="25"/>
      <c r="OZ8" s="25"/>
      <c r="PA8" s="25"/>
      <c r="PB8" s="25"/>
      <c r="PC8" s="25"/>
      <c r="PD8" s="25"/>
      <c r="PE8" s="25"/>
      <c r="PF8" s="25"/>
      <c r="PG8" s="25"/>
      <c r="PH8" s="25"/>
      <c r="PI8" s="25"/>
      <c r="PJ8" s="25"/>
      <c r="PK8" s="25"/>
      <c r="PL8" s="25"/>
      <c r="PM8" s="25"/>
      <c r="PN8" s="25"/>
      <c r="PO8" s="25"/>
      <c r="PP8" s="25"/>
      <c r="PQ8" s="25"/>
      <c r="PR8" s="25"/>
      <c r="PS8" s="25"/>
      <c r="PT8" s="25"/>
      <c r="PU8" s="25"/>
      <c r="PV8" s="25"/>
      <c r="PW8" s="25"/>
      <c r="PX8" s="25"/>
      <c r="PY8" s="25"/>
      <c r="PZ8" s="25"/>
      <c r="QA8" s="25"/>
      <c r="QB8" s="25"/>
      <c r="QC8" s="25"/>
      <c r="QD8" s="25"/>
      <c r="QE8" s="25"/>
      <c r="QF8" s="25"/>
      <c r="QG8" s="25"/>
      <c r="QH8" s="25"/>
      <c r="QI8" s="25"/>
      <c r="QJ8" s="25"/>
      <c r="QK8" s="25"/>
      <c r="QL8" s="25"/>
      <c r="QM8" s="25"/>
      <c r="QN8" s="25"/>
      <c r="QO8" s="25"/>
      <c r="QP8" s="25"/>
      <c r="QQ8" s="25"/>
      <c r="QR8" s="25"/>
      <c r="QS8" s="25"/>
      <c r="QT8" s="25"/>
      <c r="QU8" s="25"/>
      <c r="QV8" s="25"/>
      <c r="QW8" s="25"/>
      <c r="QX8" s="25"/>
      <c r="QY8" s="25"/>
      <c r="QZ8" s="25"/>
      <c r="RA8" s="25"/>
      <c r="RB8" s="25"/>
      <c r="RC8" s="25"/>
      <c r="RD8" s="25"/>
      <c r="RE8" s="25"/>
      <c r="RF8" s="25"/>
      <c r="RG8" s="25"/>
      <c r="RH8" s="25"/>
      <c r="RI8" s="25"/>
      <c r="RJ8" s="25"/>
      <c r="RK8" s="25"/>
      <c r="RL8" s="25"/>
      <c r="RM8" s="25"/>
      <c r="RN8" s="25"/>
      <c r="RO8" s="25"/>
      <c r="RP8" s="25"/>
      <c r="RQ8" s="25"/>
      <c r="RR8" s="25"/>
      <c r="RS8" s="25"/>
      <c r="RT8" s="25"/>
      <c r="RU8" s="25"/>
      <c r="RV8" s="25"/>
      <c r="RW8" s="25"/>
      <c r="RX8" s="25"/>
      <c r="RY8" s="25"/>
      <c r="RZ8" s="25"/>
      <c r="SA8" s="25"/>
      <c r="SB8" s="25"/>
      <c r="SC8" s="25"/>
      <c r="SD8" s="25"/>
      <c r="SE8" s="25"/>
      <c r="SF8" s="25"/>
      <c r="SG8" s="25"/>
      <c r="SH8" s="25"/>
      <c r="SI8" s="25"/>
      <c r="SJ8" s="25"/>
      <c r="SK8" s="25"/>
      <c r="SL8" s="25"/>
      <c r="SM8" s="25"/>
      <c r="SN8" s="25"/>
      <c r="SO8" s="25"/>
      <c r="SP8" s="25"/>
      <c r="SQ8" s="25"/>
      <c r="SR8" s="25"/>
      <c r="SS8" s="25"/>
      <c r="ST8" s="25"/>
      <c r="SU8" s="25"/>
      <c r="SV8" s="25"/>
      <c r="SW8" s="25"/>
      <c r="SX8" s="25"/>
      <c r="SY8" s="25"/>
      <c r="SZ8" s="25"/>
      <c r="TA8" s="25"/>
      <c r="TB8" s="25"/>
      <c r="TC8" s="25"/>
      <c r="TD8" s="25"/>
      <c r="TE8" s="25"/>
      <c r="TF8" s="25"/>
      <c r="TG8" s="25"/>
      <c r="TH8" s="25"/>
      <c r="TI8" s="25"/>
      <c r="TJ8" s="25"/>
      <c r="TK8" s="25"/>
      <c r="TL8" s="25"/>
      <c r="TM8" s="25"/>
      <c r="TN8" s="25"/>
      <c r="TO8" s="25"/>
      <c r="TP8" s="25"/>
      <c r="TQ8" s="25"/>
      <c r="TR8" s="25"/>
      <c r="TS8" s="25"/>
      <c r="TT8" s="25"/>
      <c r="TU8" s="25"/>
      <c r="TV8" s="25"/>
      <c r="TW8" s="25"/>
      <c r="TX8" s="25"/>
      <c r="TY8" s="25"/>
      <c r="TZ8" s="25"/>
      <c r="UA8" s="25"/>
      <c r="UB8" s="25"/>
      <c r="UC8" s="25"/>
      <c r="UD8" s="25"/>
      <c r="UE8" s="25"/>
      <c r="UF8" s="25"/>
      <c r="UG8" s="25"/>
      <c r="UH8" s="25"/>
      <c r="UI8" s="25"/>
      <c r="UJ8" s="25"/>
      <c r="UK8" s="25"/>
      <c r="UL8" s="25"/>
      <c r="UM8" s="25"/>
      <c r="UN8" s="25"/>
      <c r="UO8" s="25"/>
      <c r="UP8" s="25"/>
      <c r="UQ8" s="25"/>
      <c r="UR8" s="25"/>
      <c r="US8" s="25"/>
      <c r="UT8" s="25"/>
      <c r="UU8" s="25"/>
      <c r="UV8" s="25"/>
      <c r="UW8" s="25"/>
      <c r="UX8" s="25"/>
      <c r="UY8" s="25"/>
      <c r="UZ8" s="25"/>
      <c r="VA8" s="25"/>
      <c r="VB8" s="25"/>
      <c r="VC8" s="25"/>
      <c r="VD8" s="25"/>
      <c r="VE8" s="25"/>
      <c r="VF8" s="25"/>
      <c r="VG8" s="25"/>
      <c r="VH8" s="25"/>
      <c r="VI8" s="25"/>
      <c r="VJ8" s="25"/>
      <c r="VK8" s="25"/>
      <c r="VL8" s="25"/>
      <c r="VM8" s="25"/>
      <c r="VN8" s="25"/>
      <c r="VO8" s="25"/>
      <c r="VP8" s="25"/>
      <c r="VQ8" s="25"/>
      <c r="VR8" s="25"/>
      <c r="VS8" s="25"/>
      <c r="VT8" s="25"/>
      <c r="VU8" s="25"/>
      <c r="VV8" s="25"/>
      <c r="VW8" s="25"/>
      <c r="VX8" s="25"/>
      <c r="VY8" s="25"/>
      <c r="VZ8" s="25"/>
      <c r="WA8" s="25"/>
      <c r="WB8" s="25"/>
      <c r="WC8" s="25"/>
      <c r="WD8" s="25"/>
      <c r="WE8" s="25"/>
      <c r="WF8" s="25"/>
      <c r="WG8" s="25"/>
      <c r="WH8" s="25"/>
      <c r="WI8" s="25"/>
      <c r="WJ8" s="25"/>
      <c r="WK8" s="25"/>
      <c r="WL8" s="25"/>
      <c r="WM8" s="25"/>
      <c r="WN8" s="25"/>
      <c r="WO8" s="25"/>
      <c r="WP8" s="25"/>
      <c r="WQ8" s="25"/>
      <c r="WR8" s="25"/>
      <c r="WS8" s="25"/>
      <c r="WT8" s="25"/>
      <c r="WU8" s="25"/>
      <c r="WV8" s="25"/>
      <c r="WW8" s="25"/>
      <c r="WX8" s="25"/>
      <c r="WY8" s="25"/>
      <c r="WZ8" s="25"/>
      <c r="XA8" s="25"/>
      <c r="XB8" s="25"/>
      <c r="XC8" s="25"/>
      <c r="XD8" s="25"/>
      <c r="XE8" s="25"/>
      <c r="XF8" s="25"/>
      <c r="XG8" s="25"/>
      <c r="XH8" s="25"/>
      <c r="XI8" s="25"/>
      <c r="XJ8" s="25"/>
      <c r="XK8" s="25"/>
      <c r="XL8" s="25"/>
      <c r="XM8" s="25"/>
      <c r="XN8" s="25"/>
      <c r="XO8" s="25"/>
      <c r="XP8" s="25"/>
      <c r="XQ8" s="25"/>
      <c r="XR8" s="25"/>
      <c r="XS8" s="25"/>
      <c r="XT8" s="25"/>
      <c r="XU8" s="25"/>
      <c r="XV8" s="25"/>
      <c r="XW8" s="25"/>
      <c r="XX8" s="25"/>
      <c r="XY8" s="25"/>
      <c r="XZ8" s="25"/>
      <c r="YA8" s="25"/>
      <c r="YB8" s="25"/>
      <c r="YC8" s="25"/>
      <c r="YD8" s="25"/>
      <c r="YE8" s="25"/>
      <c r="YF8" s="25"/>
      <c r="YG8" s="25"/>
      <c r="YH8" s="25"/>
      <c r="YI8" s="25"/>
      <c r="YJ8" s="25"/>
      <c r="YK8" s="25"/>
      <c r="YL8" s="25"/>
      <c r="YM8" s="25"/>
      <c r="YN8" s="25"/>
      <c r="YO8" s="25"/>
      <c r="YP8" s="25"/>
      <c r="YQ8" s="25"/>
      <c r="YR8" s="25"/>
      <c r="YS8" s="25"/>
      <c r="YT8" s="25"/>
      <c r="YU8" s="25"/>
      <c r="YV8" s="25"/>
      <c r="YW8" s="25"/>
      <c r="YX8" s="25"/>
      <c r="YY8" s="25"/>
      <c r="YZ8" s="25"/>
      <c r="ZA8" s="25"/>
      <c r="ZB8" s="25"/>
      <c r="ZC8" s="25"/>
      <c r="ZD8" s="25"/>
      <c r="ZE8" s="25"/>
      <c r="ZF8" s="25"/>
      <c r="ZG8" s="25"/>
      <c r="ZH8" s="25"/>
      <c r="ZI8" s="25"/>
      <c r="ZJ8" s="25"/>
      <c r="ZK8" s="25"/>
      <c r="ZL8" s="25"/>
      <c r="ZM8" s="25"/>
      <c r="ZN8" s="25"/>
      <c r="ZO8" s="25"/>
      <c r="ZP8" s="25"/>
      <c r="ZQ8" s="25"/>
      <c r="ZR8" s="25"/>
      <c r="ZS8" s="25"/>
      <c r="ZT8" s="25"/>
      <c r="ZU8" s="25"/>
      <c r="ZV8" s="25"/>
      <c r="ZW8" s="25"/>
      <c r="ZX8" s="25"/>
      <c r="ZY8" s="25"/>
      <c r="ZZ8" s="25"/>
      <c r="AAA8" s="25"/>
      <c r="AAB8" s="25"/>
      <c r="AAC8" s="25"/>
      <c r="AAD8" s="25"/>
      <c r="AAE8" s="25"/>
      <c r="AAF8" s="25"/>
      <c r="AAG8" s="25"/>
      <c r="AAH8" s="25"/>
      <c r="AAI8" s="25"/>
      <c r="AAJ8" s="25"/>
      <c r="AAK8" s="25"/>
      <c r="AAL8" s="25"/>
      <c r="AAM8" s="25"/>
      <c r="AAN8" s="25"/>
      <c r="AAO8" s="25"/>
      <c r="AAP8" s="25"/>
      <c r="AAQ8" s="25"/>
      <c r="AAR8" s="25"/>
      <c r="AAS8" s="25"/>
      <c r="AAT8" s="25"/>
      <c r="AAU8" s="25"/>
      <c r="AAV8" s="25"/>
      <c r="AAW8" s="25"/>
      <c r="AAX8" s="25"/>
      <c r="AAY8" s="25"/>
      <c r="AAZ8" s="25"/>
      <c r="ABA8" s="25"/>
      <c r="ABB8" s="25"/>
      <c r="ABC8" s="25"/>
      <c r="ABD8" s="25"/>
      <c r="ABE8" s="25"/>
      <c r="ABF8" s="25"/>
      <c r="ABG8" s="25"/>
      <c r="ABH8" s="25"/>
      <c r="ABI8" s="25"/>
      <c r="ABJ8" s="25"/>
      <c r="ABK8" s="25"/>
      <c r="ABL8" s="25"/>
      <c r="ABM8" s="25"/>
      <c r="ABN8" s="25"/>
      <c r="ABO8" s="25"/>
      <c r="ABP8" s="25"/>
      <c r="ABQ8" s="25"/>
      <c r="ABR8" s="25"/>
      <c r="ABS8" s="25"/>
      <c r="ABT8" s="25"/>
      <c r="ABU8" s="25"/>
      <c r="ABV8" s="25"/>
      <c r="ABW8" s="25"/>
      <c r="ABX8" s="25"/>
      <c r="ABY8" s="25"/>
      <c r="ABZ8" s="25"/>
      <c r="ACA8" s="25"/>
      <c r="ACB8" s="25"/>
      <c r="ACC8" s="25"/>
      <c r="ACD8" s="25"/>
      <c r="ACE8" s="25"/>
      <c r="ACF8" s="25"/>
      <c r="ACG8" s="25"/>
      <c r="ACH8" s="25"/>
      <c r="ACI8" s="25"/>
      <c r="ACJ8" s="25"/>
      <c r="ACK8" s="25"/>
      <c r="ACL8" s="25"/>
      <c r="ACM8" s="25"/>
      <c r="ACN8" s="25"/>
      <c r="ACO8" s="25"/>
      <c r="ACP8" s="25"/>
      <c r="ACQ8" s="25"/>
      <c r="ACR8" s="25"/>
      <c r="ACS8" s="25"/>
      <c r="ACT8" s="25"/>
      <c r="ACU8" s="25"/>
      <c r="ACV8" s="25"/>
      <c r="ACW8" s="25"/>
      <c r="ACX8" s="25"/>
      <c r="ACY8" s="25"/>
      <c r="ACZ8" s="25"/>
      <c r="ADA8" s="25"/>
      <c r="ADB8" s="25"/>
      <c r="ADC8" s="25"/>
      <c r="ADD8" s="25"/>
      <c r="ADE8" s="25"/>
      <c r="ADF8" s="25"/>
      <c r="ADG8" s="25"/>
      <c r="ADH8" s="25"/>
      <c r="ADI8" s="25"/>
      <c r="ADJ8" s="25"/>
      <c r="ADK8" s="25"/>
      <c r="ADL8" s="25"/>
      <c r="ADM8" s="25"/>
      <c r="ADN8" s="25"/>
      <c r="ADO8" s="25"/>
      <c r="ADP8" s="25"/>
      <c r="ADQ8" s="25"/>
      <c r="ADR8" s="25"/>
      <c r="ADS8" s="25"/>
      <c r="ADT8" s="25"/>
      <c r="ADU8" s="25"/>
      <c r="ADV8" s="25"/>
      <c r="ADW8" s="25"/>
      <c r="ADX8" s="25"/>
      <c r="ADY8" s="25"/>
      <c r="ADZ8" s="25"/>
      <c r="AEA8" s="25"/>
      <c r="AEB8" s="25"/>
      <c r="AEC8" s="25"/>
      <c r="AED8" s="25"/>
      <c r="AEE8" s="25"/>
      <c r="AEF8" s="25"/>
      <c r="AEG8" s="25"/>
      <c r="AEH8" s="25"/>
      <c r="AEI8" s="25"/>
      <c r="AEJ8" s="25"/>
      <c r="AEK8" s="25"/>
      <c r="AEL8" s="25"/>
      <c r="AEM8" s="25"/>
      <c r="AEN8" s="25"/>
      <c r="AEO8" s="25"/>
      <c r="AEP8" s="25"/>
      <c r="AEQ8" s="25"/>
      <c r="AER8" s="25"/>
      <c r="AES8" s="25"/>
      <c r="AET8" s="25"/>
      <c r="AEU8" s="25"/>
      <c r="AEV8" s="25"/>
      <c r="AEW8" s="25"/>
      <c r="AEX8" s="25"/>
      <c r="AEY8" s="25"/>
      <c r="AEZ8" s="25"/>
      <c r="AFA8" s="25"/>
      <c r="AFB8" s="25"/>
      <c r="AFC8" s="25"/>
      <c r="AFD8" s="25"/>
      <c r="AFE8" s="25"/>
      <c r="AFF8" s="25"/>
      <c r="AFG8" s="25"/>
      <c r="AFH8" s="25"/>
      <c r="AFI8" s="25"/>
      <c r="AFJ8" s="25"/>
      <c r="AFK8" s="25"/>
      <c r="AFL8" s="25"/>
      <c r="AFM8" s="25"/>
      <c r="AFN8" s="25"/>
      <c r="AFO8" s="25"/>
      <c r="AFP8" s="25"/>
      <c r="AFQ8" s="25"/>
      <c r="AFR8" s="25"/>
      <c r="AFS8" s="25"/>
      <c r="AFT8" s="25"/>
      <c r="AFU8" s="25"/>
      <c r="AFV8" s="25"/>
      <c r="AFW8" s="25"/>
      <c r="AFX8" s="25"/>
      <c r="AFY8" s="25"/>
      <c r="AFZ8" s="25"/>
      <c r="AGA8" s="25"/>
      <c r="AGB8" s="25"/>
      <c r="AGC8" s="25"/>
      <c r="AGD8" s="25"/>
      <c r="AGE8" s="25"/>
      <c r="AGF8" s="25"/>
      <c r="AGG8" s="25"/>
      <c r="AGH8" s="25"/>
      <c r="AGI8" s="25"/>
      <c r="AGJ8" s="25"/>
      <c r="AGK8" s="25"/>
      <c r="AGL8" s="25"/>
      <c r="AGM8" s="25"/>
      <c r="AGN8" s="25"/>
      <c r="AGO8" s="25"/>
      <c r="AGP8" s="25"/>
      <c r="AGQ8" s="25"/>
      <c r="AGR8" s="25"/>
      <c r="AGS8" s="25"/>
      <c r="AGT8" s="25"/>
      <c r="AGU8" s="25"/>
      <c r="AGV8" s="25"/>
      <c r="AGW8" s="25"/>
      <c r="AGX8" s="25"/>
      <c r="AGY8" s="25"/>
      <c r="AGZ8" s="25"/>
      <c r="AHA8" s="25"/>
      <c r="AHB8" s="25"/>
      <c r="AHC8" s="25"/>
      <c r="AHD8" s="25"/>
      <c r="AHE8" s="25"/>
      <c r="AHF8" s="25"/>
      <c r="AHG8" s="25"/>
      <c r="AHH8" s="25"/>
      <c r="AHI8" s="25"/>
      <c r="AHJ8" s="25"/>
      <c r="AHK8" s="25"/>
      <c r="AHL8" s="25"/>
      <c r="AHM8" s="25"/>
      <c r="AHN8" s="25"/>
      <c r="AHO8" s="25"/>
      <c r="AHP8" s="25"/>
      <c r="AHQ8" s="25"/>
      <c r="AHR8" s="25"/>
      <c r="AHS8" s="25"/>
      <c r="AHT8" s="25"/>
      <c r="AHU8" s="25"/>
      <c r="AHV8" s="25"/>
      <c r="AHW8" s="25"/>
      <c r="AHX8" s="25"/>
      <c r="AHY8" s="25"/>
      <c r="AHZ8" s="25"/>
      <c r="AIA8" s="25"/>
      <c r="AIB8" s="25"/>
      <c r="AIC8" s="25"/>
      <c r="AID8" s="25"/>
      <c r="AIE8" s="25"/>
      <c r="AIF8" s="25"/>
      <c r="AIG8" s="25"/>
      <c r="AIH8" s="25"/>
      <c r="AII8" s="25"/>
      <c r="AIJ8" s="25"/>
      <c r="AIK8" s="25"/>
      <c r="AIL8" s="25"/>
      <c r="AIM8" s="25"/>
      <c r="AIN8" s="25"/>
      <c r="AIO8" s="25"/>
      <c r="AIP8" s="25"/>
      <c r="AIQ8" s="25"/>
      <c r="AIR8" s="25"/>
      <c r="AIS8" s="25"/>
      <c r="AIT8" s="25"/>
      <c r="AIU8" s="25"/>
      <c r="AIV8" s="25"/>
      <c r="AIW8" s="25"/>
      <c r="AIX8" s="25"/>
      <c r="AIY8" s="25"/>
      <c r="AIZ8" s="25"/>
      <c r="AJA8" s="25"/>
      <c r="AJB8" s="25"/>
      <c r="AJC8" s="25"/>
      <c r="AJD8" s="25"/>
      <c r="AJE8" s="25"/>
      <c r="AJF8" s="25"/>
      <c r="AJG8" s="25"/>
      <c r="AJH8" s="25"/>
      <c r="AJI8" s="25"/>
      <c r="AJJ8" s="25"/>
      <c r="AJK8" s="25"/>
      <c r="AJL8" s="25"/>
      <c r="AJM8" s="25"/>
      <c r="AJN8" s="25"/>
      <c r="AJO8" s="25"/>
      <c r="AJP8" s="25"/>
      <c r="AJQ8" s="25"/>
      <c r="AJR8" s="25"/>
      <c r="AJS8" s="25"/>
      <c r="AJT8" s="25"/>
      <c r="AJU8" s="25"/>
      <c r="AJV8" s="25"/>
      <c r="AJW8" s="25"/>
      <c r="AJX8" s="25"/>
      <c r="AJY8" s="25"/>
      <c r="AJZ8" s="25"/>
      <c r="AKA8" s="25"/>
      <c r="AKB8" s="25"/>
      <c r="AKC8" s="25"/>
      <c r="AKD8" s="25"/>
      <c r="AKE8" s="25"/>
      <c r="AKF8" s="25"/>
      <c r="AKG8" s="25"/>
      <c r="AKH8" s="25"/>
      <c r="AKI8" s="25"/>
      <c r="AKJ8" s="25"/>
      <c r="AKK8" s="25"/>
      <c r="AKL8" s="25"/>
      <c r="AKM8" s="25"/>
      <c r="AKN8" s="25"/>
      <c r="AKO8" s="25"/>
      <c r="AKP8" s="25"/>
      <c r="AKQ8" s="25"/>
      <c r="AKR8" s="25"/>
      <c r="AKS8" s="25"/>
      <c r="AKT8" s="25"/>
      <c r="AKU8" s="25"/>
      <c r="AKV8" s="25"/>
      <c r="AKW8" s="25"/>
      <c r="AKX8" s="25"/>
      <c r="AKY8" s="25"/>
      <c r="AKZ8" s="25"/>
      <c r="ALA8" s="25"/>
      <c r="ALB8" s="25"/>
      <c r="ALC8" s="25"/>
      <c r="ALD8" s="25"/>
      <c r="ALE8" s="25"/>
      <c r="ALF8" s="25"/>
      <c r="ALG8" s="25"/>
      <c r="ALH8" s="25"/>
      <c r="ALI8" s="25"/>
      <c r="ALJ8" s="25"/>
      <c r="ALK8" s="25"/>
      <c r="ALL8" s="25"/>
      <c r="ALM8" s="25"/>
      <c r="ALN8" s="25"/>
      <c r="ALO8" s="25"/>
      <c r="ALP8" s="25"/>
      <c r="ALQ8" s="25"/>
      <c r="ALR8" s="25"/>
      <c r="ALS8" s="25"/>
      <c r="ALT8" s="25"/>
      <c r="ALU8" s="25"/>
      <c r="ALV8" s="25"/>
      <c r="ALW8" s="25"/>
      <c r="ALX8" s="25"/>
      <c r="ALY8" s="25"/>
      <c r="ALZ8" s="25"/>
      <c r="AMA8" s="25"/>
      <c r="AMB8" s="25"/>
      <c r="AMC8" s="25"/>
      <c r="AMD8" s="25"/>
      <c r="AME8" s="25"/>
      <c r="AMF8" s="25"/>
      <c r="AMG8" s="25"/>
      <c r="AMH8" s="25"/>
      <c r="AMI8" s="25"/>
      <c r="AMJ8" s="25"/>
      <c r="AMK8" s="25"/>
      <c r="AML8" s="25"/>
      <c r="AMM8" s="25"/>
      <c r="AMN8" s="25"/>
      <c r="AMO8" s="25"/>
      <c r="AMP8" s="25"/>
      <c r="AMQ8" s="25"/>
      <c r="AMR8" s="25"/>
      <c r="AMS8" s="25"/>
      <c r="AMT8" s="25"/>
      <c r="AMU8" s="25"/>
      <c r="AMV8" s="25"/>
      <c r="AMW8" s="25"/>
      <c r="AMX8" s="25"/>
      <c r="AMY8" s="25"/>
      <c r="AMZ8" s="25"/>
      <c r="ANA8" s="25"/>
      <c r="ANB8" s="25"/>
      <c r="ANC8" s="25"/>
      <c r="AND8" s="25"/>
      <c r="ANE8" s="25"/>
      <c r="ANF8" s="25"/>
      <c r="ANG8" s="25"/>
      <c r="ANH8" s="25"/>
      <c r="ANI8" s="25"/>
      <c r="ANJ8" s="25"/>
      <c r="ANK8" s="25"/>
      <c r="ANL8" s="25"/>
      <c r="ANM8" s="25"/>
      <c r="ANN8" s="25"/>
      <c r="ANO8" s="25"/>
      <c r="ANP8" s="25"/>
      <c r="ANQ8" s="25"/>
      <c r="ANR8" s="25"/>
      <c r="ANS8" s="25"/>
      <c r="ANT8" s="25"/>
      <c r="ANU8" s="25"/>
      <c r="ANV8" s="25"/>
      <c r="ANW8" s="25"/>
      <c r="ANX8" s="25"/>
      <c r="ANY8" s="25"/>
      <c r="ANZ8" s="25"/>
      <c r="AOA8" s="25"/>
      <c r="AOB8" s="25"/>
      <c r="AOC8" s="25"/>
      <c r="AOD8" s="25"/>
      <c r="AOE8" s="25"/>
      <c r="AOF8" s="25"/>
      <c r="AOG8" s="25"/>
      <c r="AOH8" s="25"/>
      <c r="AOI8" s="25"/>
      <c r="AOJ8" s="25"/>
      <c r="AOK8" s="25"/>
      <c r="AOL8" s="25"/>
      <c r="AOM8" s="25"/>
      <c r="AON8" s="25"/>
      <c r="AOO8" s="25"/>
      <c r="AOP8" s="25"/>
      <c r="AOQ8" s="25"/>
      <c r="AOR8" s="25"/>
      <c r="AOS8" s="25"/>
      <c r="AOT8" s="25"/>
      <c r="AOU8" s="25"/>
      <c r="AOV8" s="25"/>
      <c r="AOW8" s="25"/>
      <c r="AOX8" s="25"/>
      <c r="AOY8" s="25"/>
      <c r="AOZ8" s="25"/>
      <c r="APA8" s="25"/>
      <c r="APB8" s="25"/>
      <c r="APC8" s="25"/>
      <c r="APD8" s="25"/>
      <c r="APE8" s="25"/>
      <c r="APF8" s="25"/>
      <c r="APG8" s="25"/>
      <c r="APH8" s="25"/>
      <c r="API8" s="25"/>
      <c r="APJ8" s="25"/>
      <c r="APK8" s="25"/>
      <c r="APL8" s="25"/>
      <c r="APM8" s="25"/>
      <c r="APN8" s="25"/>
      <c r="APO8" s="25"/>
      <c r="APP8" s="25"/>
      <c r="APQ8" s="25"/>
      <c r="APR8" s="25"/>
      <c r="APS8" s="25"/>
      <c r="APT8" s="25"/>
      <c r="APU8" s="25"/>
      <c r="APV8" s="25"/>
      <c r="APW8" s="25"/>
      <c r="APX8" s="25"/>
      <c r="APY8" s="25"/>
      <c r="APZ8" s="25"/>
      <c r="AQA8" s="25"/>
      <c r="AQB8" s="25"/>
      <c r="AQC8" s="25"/>
      <c r="AQD8" s="25"/>
      <c r="AQE8" s="25"/>
      <c r="AQF8" s="25"/>
      <c r="AQG8" s="25"/>
      <c r="AQH8" s="25"/>
      <c r="AQI8" s="25"/>
      <c r="AQJ8" s="25"/>
      <c r="AQK8" s="25"/>
      <c r="AQL8" s="25"/>
      <c r="AQM8" s="25"/>
      <c r="AQN8" s="25"/>
      <c r="AQO8" s="25"/>
      <c r="AQP8" s="25"/>
      <c r="AQQ8" s="25"/>
      <c r="AQR8" s="25"/>
      <c r="AQS8" s="25"/>
      <c r="AQT8" s="25"/>
      <c r="AQU8" s="25"/>
      <c r="AQV8" s="25"/>
      <c r="AQW8" s="25"/>
      <c r="AQX8" s="25"/>
      <c r="AQY8" s="25"/>
      <c r="AQZ8" s="25"/>
      <c r="ARA8" s="25"/>
      <c r="ARB8" s="25"/>
      <c r="ARC8" s="25"/>
      <c r="ARD8" s="25"/>
      <c r="ARE8" s="25"/>
      <c r="ARF8" s="25"/>
      <c r="ARG8" s="25"/>
      <c r="ARH8" s="25"/>
      <c r="ARI8" s="25"/>
      <c r="ARJ8" s="25"/>
      <c r="ARK8" s="25"/>
      <c r="ARL8" s="25"/>
      <c r="ARM8" s="25"/>
      <c r="ARN8" s="25"/>
      <c r="ARO8" s="25"/>
      <c r="ARP8" s="25"/>
      <c r="ARQ8" s="25"/>
      <c r="ARR8" s="25"/>
      <c r="ARS8" s="25"/>
      <c r="ART8" s="25"/>
      <c r="ARU8" s="25"/>
      <c r="ARV8" s="25"/>
      <c r="ARW8" s="25"/>
      <c r="ARX8" s="25"/>
      <c r="ARY8" s="25"/>
      <c r="ARZ8" s="25"/>
      <c r="ASA8" s="25"/>
      <c r="ASB8" s="25"/>
      <c r="ASC8" s="25"/>
      <c r="ASD8" s="25"/>
      <c r="ASE8" s="25"/>
      <c r="ASF8" s="25"/>
      <c r="ASG8" s="25"/>
      <c r="ASH8" s="25"/>
      <c r="ASI8" s="25"/>
      <c r="ASJ8" s="25"/>
      <c r="ASK8" s="25"/>
      <c r="ASL8" s="25"/>
      <c r="ASM8" s="25"/>
      <c r="ASN8" s="25"/>
      <c r="ASO8" s="25"/>
      <c r="ASP8" s="25"/>
      <c r="ASQ8" s="25"/>
      <c r="ASR8" s="25"/>
      <c r="ASS8" s="25"/>
      <c r="AST8" s="25"/>
      <c r="ASU8" s="25"/>
      <c r="ASV8" s="25"/>
      <c r="ASW8" s="25"/>
      <c r="ASX8" s="25"/>
      <c r="ASY8" s="25"/>
      <c r="ASZ8" s="25"/>
      <c r="ATA8" s="25"/>
      <c r="ATB8" s="25"/>
      <c r="ATC8" s="25"/>
      <c r="ATD8" s="25"/>
      <c r="ATE8" s="25"/>
      <c r="ATF8" s="25"/>
      <c r="ATG8" s="25"/>
      <c r="ATH8" s="25"/>
      <c r="ATI8" s="25"/>
      <c r="ATJ8" s="25"/>
      <c r="ATK8" s="25"/>
      <c r="ATL8" s="25"/>
      <c r="ATM8" s="25"/>
      <c r="ATN8" s="25"/>
      <c r="ATO8" s="25"/>
      <c r="ATP8" s="25"/>
      <c r="ATQ8" s="25"/>
      <c r="ATR8" s="25"/>
      <c r="ATS8" s="25"/>
      <c r="ATT8" s="25"/>
      <c r="ATU8" s="25"/>
      <c r="ATV8" s="25"/>
      <c r="ATW8" s="25"/>
      <c r="ATX8" s="25"/>
      <c r="ATY8" s="25"/>
      <c r="ATZ8" s="25"/>
      <c r="AUA8" s="25"/>
      <c r="AUB8" s="25"/>
      <c r="AUC8" s="25"/>
      <c r="AUD8" s="25"/>
      <c r="AUE8" s="25"/>
      <c r="AUF8" s="25"/>
      <c r="AUG8" s="25"/>
      <c r="AUH8" s="25"/>
      <c r="AUI8" s="25"/>
      <c r="AUJ8" s="25"/>
      <c r="AUK8" s="25"/>
      <c r="AUL8" s="25"/>
      <c r="AUM8" s="25"/>
      <c r="AUN8" s="25"/>
      <c r="AUO8" s="25"/>
      <c r="AUP8" s="25"/>
      <c r="AUQ8" s="25"/>
      <c r="AUR8" s="25"/>
      <c r="AUS8" s="25"/>
      <c r="AUT8" s="25"/>
      <c r="AUU8" s="25"/>
      <c r="AUV8" s="25"/>
      <c r="AUW8" s="25"/>
      <c r="AUX8" s="25"/>
      <c r="AUY8" s="25"/>
      <c r="AUZ8" s="25"/>
      <c r="AVA8" s="25"/>
      <c r="AVB8" s="25"/>
      <c r="AVC8" s="25"/>
      <c r="AVD8" s="25"/>
      <c r="AVE8" s="25"/>
      <c r="AVF8" s="25"/>
      <c r="AVG8" s="25"/>
      <c r="AVH8" s="25"/>
      <c r="AVI8" s="25"/>
      <c r="AVJ8" s="25"/>
      <c r="AVK8" s="25"/>
      <c r="AVL8" s="25"/>
      <c r="AVM8" s="25"/>
      <c r="AVN8" s="25"/>
      <c r="AVO8" s="25"/>
      <c r="AVP8" s="25"/>
      <c r="AVQ8" s="25"/>
      <c r="AVR8" s="25"/>
      <c r="AVS8" s="25"/>
      <c r="AVT8" s="25"/>
      <c r="AVU8" s="25"/>
    </row>
    <row r="9" spans="1:1269" x14ac:dyDescent="0.25">
      <c r="A9" s="107"/>
      <c r="B9" s="10" t="s">
        <v>15</v>
      </c>
      <c r="C9" s="7">
        <v>27400</v>
      </c>
      <c r="D9" s="8">
        <v>20600</v>
      </c>
      <c r="E9" s="8">
        <v>13796</v>
      </c>
      <c r="F9" s="84">
        <v>7298</v>
      </c>
      <c r="G9" s="7">
        <v>27400</v>
      </c>
      <c r="H9" s="8">
        <v>20600</v>
      </c>
      <c r="I9" s="8">
        <v>13796</v>
      </c>
      <c r="J9" s="84">
        <v>6178.2593109772997</v>
      </c>
      <c r="K9" s="35"/>
      <c r="L9" s="35"/>
      <c r="M9" s="27"/>
      <c r="N9" s="38"/>
      <c r="O9" s="38"/>
      <c r="P9" s="39"/>
      <c r="AVS9" s="25"/>
      <c r="AVT9" s="25"/>
      <c r="AVU9" s="25"/>
    </row>
    <row r="10" spans="1:1269" x14ac:dyDescent="0.25">
      <c r="A10" s="94"/>
      <c r="B10" s="79" t="s">
        <v>43</v>
      </c>
      <c r="C10" s="6">
        <v>60426</v>
      </c>
      <c r="D10" s="14">
        <v>29558</v>
      </c>
      <c r="E10" s="14" t="s">
        <v>30</v>
      </c>
      <c r="F10" s="85"/>
      <c r="G10" s="6">
        <v>40432</v>
      </c>
      <c r="H10" s="14">
        <v>34521</v>
      </c>
      <c r="I10" s="14" t="s">
        <v>30</v>
      </c>
      <c r="J10" s="85"/>
      <c r="K10" s="78"/>
      <c r="L10" s="78"/>
      <c r="M10" s="29"/>
      <c r="N10" s="8"/>
      <c r="O10" s="8"/>
      <c r="P10" s="27"/>
      <c r="AVS10" s="25"/>
      <c r="AVT10" s="25"/>
      <c r="AVU10" s="25"/>
    </row>
    <row r="11" spans="1:1269" s="12" customFormat="1" x14ac:dyDescent="0.25">
      <c r="A11" s="107" t="s">
        <v>2</v>
      </c>
      <c r="B11" s="54" t="s">
        <v>21</v>
      </c>
      <c r="C11" s="55" t="s">
        <v>30</v>
      </c>
      <c r="D11" s="55">
        <v>3396</v>
      </c>
      <c r="E11" s="55">
        <v>3396</v>
      </c>
      <c r="F11" s="81">
        <v>4169</v>
      </c>
      <c r="G11" s="55" t="s">
        <v>30</v>
      </c>
      <c r="H11" s="55">
        <v>5264</v>
      </c>
      <c r="I11" s="55">
        <v>5264</v>
      </c>
      <c r="J11" s="81">
        <v>5204.5512967287996</v>
      </c>
      <c r="K11" s="67"/>
      <c r="L11" s="67"/>
      <c r="M11" s="57"/>
      <c r="N11" s="64"/>
      <c r="O11" s="64"/>
      <c r="P11" s="6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</row>
    <row r="12" spans="1:1269" x14ac:dyDescent="0.25">
      <c r="A12" s="108"/>
      <c r="B12" s="10" t="s">
        <v>15</v>
      </c>
      <c r="C12" s="7" t="s">
        <v>30</v>
      </c>
      <c r="D12" s="8">
        <v>4717</v>
      </c>
      <c r="E12" s="8">
        <v>4717</v>
      </c>
      <c r="F12" s="84">
        <v>1578</v>
      </c>
      <c r="G12" s="7" t="s">
        <v>30</v>
      </c>
      <c r="H12" s="8">
        <v>6463</v>
      </c>
      <c r="I12" s="8">
        <v>6463</v>
      </c>
      <c r="J12" s="84">
        <v>2193.4121239995002</v>
      </c>
      <c r="K12" s="26"/>
      <c r="L12" s="26"/>
      <c r="M12" s="27"/>
      <c r="N12" s="8"/>
      <c r="O12" s="8"/>
      <c r="P12" s="27"/>
      <c r="AVS12" s="25"/>
      <c r="AVT12" s="25"/>
      <c r="AVU12" s="25"/>
    </row>
    <row r="13" spans="1:1269" s="12" customFormat="1" ht="15" customHeight="1" x14ac:dyDescent="0.25">
      <c r="A13" s="22" t="s">
        <v>3</v>
      </c>
      <c r="B13" s="60" t="s">
        <v>17</v>
      </c>
      <c r="C13" s="61">
        <v>341571</v>
      </c>
      <c r="D13" s="61">
        <v>313477</v>
      </c>
      <c r="E13" s="61">
        <v>200000</v>
      </c>
      <c r="F13" s="98">
        <v>108788</v>
      </c>
      <c r="G13" s="61">
        <v>377071</v>
      </c>
      <c r="H13" s="61">
        <v>354014</v>
      </c>
      <c r="I13" s="61">
        <v>250000</v>
      </c>
      <c r="J13" s="98">
        <v>149869.132954595</v>
      </c>
      <c r="K13" s="66"/>
      <c r="L13" s="66"/>
      <c r="M13" s="63"/>
      <c r="N13" s="61"/>
      <c r="O13" s="61"/>
      <c r="P13" s="63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  <c r="WR13" s="25"/>
      <c r="WS13" s="25"/>
      <c r="WT13" s="25"/>
      <c r="WU13" s="25"/>
      <c r="WV13" s="25"/>
      <c r="WW13" s="25"/>
      <c r="WX13" s="25"/>
      <c r="WY13" s="25"/>
      <c r="WZ13" s="25"/>
      <c r="XA13" s="25"/>
      <c r="XB13" s="25"/>
      <c r="XC13" s="25"/>
      <c r="XD13" s="25"/>
      <c r="XE13" s="25"/>
      <c r="XF13" s="25"/>
      <c r="XG13" s="25"/>
      <c r="XH13" s="25"/>
      <c r="XI13" s="25"/>
      <c r="XJ13" s="25"/>
      <c r="XK13" s="25"/>
      <c r="XL13" s="25"/>
      <c r="XM13" s="25"/>
      <c r="XN13" s="25"/>
      <c r="XO13" s="25"/>
      <c r="XP13" s="25"/>
      <c r="XQ13" s="25"/>
      <c r="XR13" s="25"/>
      <c r="XS13" s="25"/>
      <c r="XT13" s="25"/>
      <c r="XU13" s="25"/>
      <c r="XV13" s="25"/>
      <c r="XW13" s="25"/>
      <c r="XX13" s="25"/>
      <c r="XY13" s="25"/>
      <c r="XZ13" s="25"/>
      <c r="YA13" s="25"/>
      <c r="YB13" s="25"/>
      <c r="YC13" s="25"/>
      <c r="YD13" s="25"/>
      <c r="YE13" s="25"/>
      <c r="YF13" s="25"/>
      <c r="YG13" s="25"/>
      <c r="YH13" s="25"/>
      <c r="YI13" s="25"/>
      <c r="YJ13" s="25"/>
      <c r="YK13" s="25"/>
      <c r="YL13" s="25"/>
      <c r="YM13" s="25"/>
      <c r="YN13" s="25"/>
      <c r="YO13" s="25"/>
      <c r="YP13" s="25"/>
      <c r="YQ13" s="25"/>
      <c r="YR13" s="25"/>
      <c r="YS13" s="25"/>
      <c r="YT13" s="25"/>
      <c r="YU13" s="25"/>
      <c r="YV13" s="25"/>
      <c r="YW13" s="25"/>
      <c r="YX13" s="25"/>
      <c r="YY13" s="25"/>
      <c r="YZ13" s="25"/>
      <c r="ZA13" s="25"/>
      <c r="ZB13" s="25"/>
      <c r="ZC13" s="25"/>
      <c r="ZD13" s="25"/>
      <c r="ZE13" s="25"/>
      <c r="ZF13" s="25"/>
      <c r="ZG13" s="25"/>
      <c r="ZH13" s="25"/>
      <c r="ZI13" s="25"/>
      <c r="ZJ13" s="25"/>
      <c r="ZK13" s="25"/>
      <c r="ZL13" s="25"/>
      <c r="ZM13" s="25"/>
      <c r="ZN13" s="25"/>
      <c r="ZO13" s="25"/>
      <c r="ZP13" s="25"/>
      <c r="ZQ13" s="25"/>
      <c r="ZR13" s="25"/>
      <c r="ZS13" s="25"/>
      <c r="ZT13" s="25"/>
      <c r="ZU13" s="25"/>
      <c r="ZV13" s="25"/>
      <c r="ZW13" s="25"/>
      <c r="ZX13" s="25"/>
      <c r="ZY13" s="25"/>
      <c r="ZZ13" s="25"/>
      <c r="AAA13" s="25"/>
      <c r="AAB13" s="25"/>
      <c r="AAC13" s="25"/>
      <c r="AAD13" s="25"/>
      <c r="AAE13" s="25"/>
      <c r="AAF13" s="25"/>
      <c r="AAG13" s="25"/>
      <c r="AAH13" s="25"/>
      <c r="AAI13" s="25"/>
      <c r="AAJ13" s="25"/>
      <c r="AAK13" s="25"/>
      <c r="AAL13" s="25"/>
      <c r="AAM13" s="25"/>
      <c r="AAN13" s="25"/>
      <c r="AAO13" s="25"/>
      <c r="AAP13" s="25"/>
      <c r="AAQ13" s="25"/>
      <c r="AAR13" s="25"/>
      <c r="AAS13" s="25"/>
      <c r="AAT13" s="25"/>
      <c r="AAU13" s="25"/>
      <c r="AAV13" s="25"/>
      <c r="AAW13" s="25"/>
      <c r="AAX13" s="25"/>
      <c r="AAY13" s="25"/>
      <c r="AAZ13" s="25"/>
      <c r="ABA13" s="25"/>
      <c r="ABB13" s="25"/>
      <c r="ABC13" s="25"/>
      <c r="ABD13" s="25"/>
      <c r="ABE13" s="25"/>
      <c r="ABF13" s="25"/>
      <c r="ABG13" s="25"/>
      <c r="ABH13" s="25"/>
      <c r="ABI13" s="25"/>
      <c r="ABJ13" s="25"/>
      <c r="ABK13" s="25"/>
      <c r="ABL13" s="25"/>
      <c r="ABM13" s="25"/>
      <c r="ABN13" s="25"/>
      <c r="ABO13" s="25"/>
      <c r="ABP13" s="25"/>
      <c r="ABQ13" s="25"/>
      <c r="ABR13" s="25"/>
      <c r="ABS13" s="25"/>
      <c r="ABT13" s="25"/>
      <c r="ABU13" s="25"/>
      <c r="ABV13" s="25"/>
      <c r="ABW13" s="25"/>
      <c r="ABX13" s="25"/>
      <c r="ABY13" s="25"/>
      <c r="ABZ13" s="25"/>
      <c r="ACA13" s="25"/>
      <c r="ACB13" s="25"/>
      <c r="ACC13" s="25"/>
      <c r="ACD13" s="25"/>
      <c r="ACE13" s="25"/>
      <c r="ACF13" s="25"/>
      <c r="ACG13" s="25"/>
      <c r="ACH13" s="25"/>
      <c r="ACI13" s="25"/>
      <c r="ACJ13" s="25"/>
      <c r="ACK13" s="25"/>
      <c r="ACL13" s="25"/>
      <c r="ACM13" s="25"/>
      <c r="ACN13" s="25"/>
      <c r="ACO13" s="25"/>
      <c r="ACP13" s="25"/>
      <c r="ACQ13" s="25"/>
      <c r="ACR13" s="25"/>
      <c r="ACS13" s="25"/>
      <c r="ACT13" s="25"/>
      <c r="ACU13" s="25"/>
      <c r="ACV13" s="25"/>
      <c r="ACW13" s="25"/>
      <c r="ACX13" s="25"/>
      <c r="ACY13" s="25"/>
      <c r="ACZ13" s="25"/>
      <c r="ADA13" s="25"/>
      <c r="ADB13" s="25"/>
      <c r="ADC13" s="25"/>
      <c r="ADD13" s="25"/>
      <c r="ADE13" s="25"/>
      <c r="ADF13" s="25"/>
      <c r="ADG13" s="25"/>
      <c r="ADH13" s="25"/>
      <c r="ADI13" s="25"/>
      <c r="ADJ13" s="25"/>
      <c r="ADK13" s="25"/>
      <c r="ADL13" s="25"/>
      <c r="ADM13" s="25"/>
      <c r="ADN13" s="25"/>
      <c r="ADO13" s="25"/>
      <c r="ADP13" s="25"/>
      <c r="ADQ13" s="25"/>
      <c r="ADR13" s="25"/>
      <c r="ADS13" s="25"/>
      <c r="ADT13" s="25"/>
      <c r="ADU13" s="25"/>
      <c r="ADV13" s="25"/>
      <c r="ADW13" s="25"/>
      <c r="ADX13" s="25"/>
      <c r="ADY13" s="25"/>
      <c r="ADZ13" s="25"/>
      <c r="AEA13" s="25"/>
      <c r="AEB13" s="25"/>
      <c r="AEC13" s="25"/>
      <c r="AED13" s="25"/>
      <c r="AEE13" s="25"/>
      <c r="AEF13" s="25"/>
      <c r="AEG13" s="25"/>
      <c r="AEH13" s="25"/>
      <c r="AEI13" s="25"/>
      <c r="AEJ13" s="25"/>
      <c r="AEK13" s="25"/>
      <c r="AEL13" s="25"/>
      <c r="AEM13" s="25"/>
      <c r="AEN13" s="25"/>
      <c r="AEO13" s="25"/>
      <c r="AEP13" s="25"/>
      <c r="AEQ13" s="25"/>
      <c r="AER13" s="25"/>
      <c r="AES13" s="25"/>
      <c r="AET13" s="25"/>
      <c r="AEU13" s="25"/>
      <c r="AEV13" s="25"/>
      <c r="AEW13" s="25"/>
      <c r="AEX13" s="25"/>
      <c r="AEY13" s="25"/>
      <c r="AEZ13" s="25"/>
      <c r="AFA13" s="25"/>
      <c r="AFB13" s="25"/>
      <c r="AFC13" s="25"/>
      <c r="AFD13" s="25"/>
      <c r="AFE13" s="25"/>
      <c r="AFF13" s="25"/>
      <c r="AFG13" s="25"/>
      <c r="AFH13" s="25"/>
      <c r="AFI13" s="25"/>
      <c r="AFJ13" s="25"/>
      <c r="AFK13" s="25"/>
      <c r="AFL13" s="25"/>
      <c r="AFM13" s="25"/>
      <c r="AFN13" s="25"/>
      <c r="AFO13" s="25"/>
      <c r="AFP13" s="25"/>
      <c r="AFQ13" s="25"/>
      <c r="AFR13" s="25"/>
      <c r="AFS13" s="25"/>
      <c r="AFT13" s="25"/>
      <c r="AFU13" s="25"/>
      <c r="AFV13" s="25"/>
      <c r="AFW13" s="25"/>
      <c r="AFX13" s="25"/>
      <c r="AFY13" s="25"/>
      <c r="AFZ13" s="25"/>
      <c r="AGA13" s="25"/>
      <c r="AGB13" s="25"/>
      <c r="AGC13" s="25"/>
      <c r="AGD13" s="25"/>
      <c r="AGE13" s="25"/>
      <c r="AGF13" s="25"/>
      <c r="AGG13" s="25"/>
      <c r="AGH13" s="25"/>
      <c r="AGI13" s="25"/>
      <c r="AGJ13" s="25"/>
      <c r="AGK13" s="25"/>
      <c r="AGL13" s="25"/>
      <c r="AGM13" s="25"/>
      <c r="AGN13" s="25"/>
      <c r="AGO13" s="25"/>
      <c r="AGP13" s="25"/>
      <c r="AGQ13" s="25"/>
      <c r="AGR13" s="25"/>
      <c r="AGS13" s="25"/>
      <c r="AGT13" s="25"/>
      <c r="AGU13" s="25"/>
      <c r="AGV13" s="25"/>
      <c r="AGW13" s="25"/>
      <c r="AGX13" s="25"/>
      <c r="AGY13" s="25"/>
      <c r="AGZ13" s="25"/>
      <c r="AHA13" s="25"/>
      <c r="AHB13" s="25"/>
      <c r="AHC13" s="25"/>
      <c r="AHD13" s="25"/>
      <c r="AHE13" s="25"/>
      <c r="AHF13" s="25"/>
      <c r="AHG13" s="25"/>
      <c r="AHH13" s="25"/>
      <c r="AHI13" s="25"/>
      <c r="AHJ13" s="25"/>
      <c r="AHK13" s="25"/>
      <c r="AHL13" s="25"/>
      <c r="AHM13" s="25"/>
      <c r="AHN13" s="25"/>
      <c r="AHO13" s="25"/>
      <c r="AHP13" s="25"/>
      <c r="AHQ13" s="25"/>
      <c r="AHR13" s="25"/>
      <c r="AHS13" s="25"/>
      <c r="AHT13" s="25"/>
      <c r="AHU13" s="25"/>
      <c r="AHV13" s="25"/>
      <c r="AHW13" s="25"/>
      <c r="AHX13" s="25"/>
      <c r="AHY13" s="25"/>
      <c r="AHZ13" s="25"/>
      <c r="AIA13" s="25"/>
      <c r="AIB13" s="25"/>
      <c r="AIC13" s="25"/>
      <c r="AID13" s="25"/>
      <c r="AIE13" s="25"/>
      <c r="AIF13" s="25"/>
      <c r="AIG13" s="25"/>
      <c r="AIH13" s="25"/>
      <c r="AII13" s="25"/>
      <c r="AIJ13" s="25"/>
      <c r="AIK13" s="25"/>
      <c r="AIL13" s="25"/>
      <c r="AIM13" s="25"/>
      <c r="AIN13" s="25"/>
      <c r="AIO13" s="25"/>
      <c r="AIP13" s="25"/>
      <c r="AIQ13" s="25"/>
      <c r="AIR13" s="25"/>
      <c r="AIS13" s="25"/>
      <c r="AIT13" s="25"/>
      <c r="AIU13" s="25"/>
      <c r="AIV13" s="25"/>
      <c r="AIW13" s="25"/>
      <c r="AIX13" s="25"/>
      <c r="AIY13" s="25"/>
      <c r="AIZ13" s="25"/>
      <c r="AJA13" s="25"/>
      <c r="AJB13" s="25"/>
      <c r="AJC13" s="25"/>
      <c r="AJD13" s="25"/>
      <c r="AJE13" s="25"/>
      <c r="AJF13" s="25"/>
      <c r="AJG13" s="25"/>
      <c r="AJH13" s="25"/>
      <c r="AJI13" s="25"/>
      <c r="AJJ13" s="25"/>
      <c r="AJK13" s="25"/>
      <c r="AJL13" s="25"/>
      <c r="AJM13" s="25"/>
      <c r="AJN13" s="25"/>
      <c r="AJO13" s="25"/>
      <c r="AJP13" s="25"/>
      <c r="AJQ13" s="25"/>
      <c r="AJR13" s="25"/>
      <c r="AJS13" s="25"/>
      <c r="AJT13" s="25"/>
      <c r="AJU13" s="25"/>
      <c r="AJV13" s="25"/>
      <c r="AJW13" s="25"/>
      <c r="AJX13" s="25"/>
      <c r="AJY13" s="25"/>
      <c r="AJZ13" s="25"/>
      <c r="AKA13" s="25"/>
      <c r="AKB13" s="25"/>
      <c r="AKC13" s="25"/>
      <c r="AKD13" s="25"/>
      <c r="AKE13" s="25"/>
      <c r="AKF13" s="25"/>
      <c r="AKG13" s="25"/>
      <c r="AKH13" s="25"/>
      <c r="AKI13" s="25"/>
      <c r="AKJ13" s="25"/>
      <c r="AKK13" s="25"/>
      <c r="AKL13" s="25"/>
      <c r="AKM13" s="25"/>
      <c r="AKN13" s="25"/>
      <c r="AKO13" s="25"/>
      <c r="AKP13" s="25"/>
      <c r="AKQ13" s="25"/>
      <c r="AKR13" s="25"/>
      <c r="AKS13" s="25"/>
      <c r="AKT13" s="25"/>
      <c r="AKU13" s="25"/>
      <c r="AKV13" s="25"/>
      <c r="AKW13" s="25"/>
      <c r="AKX13" s="25"/>
      <c r="AKY13" s="25"/>
      <c r="AKZ13" s="25"/>
      <c r="ALA13" s="25"/>
      <c r="ALB13" s="25"/>
      <c r="ALC13" s="25"/>
      <c r="ALD13" s="25"/>
      <c r="ALE13" s="25"/>
      <c r="ALF13" s="25"/>
      <c r="ALG13" s="25"/>
      <c r="ALH13" s="25"/>
      <c r="ALI13" s="25"/>
      <c r="ALJ13" s="25"/>
      <c r="ALK13" s="25"/>
      <c r="ALL13" s="25"/>
      <c r="ALM13" s="25"/>
      <c r="ALN13" s="25"/>
      <c r="ALO13" s="25"/>
      <c r="ALP13" s="25"/>
      <c r="ALQ13" s="25"/>
      <c r="ALR13" s="25"/>
      <c r="ALS13" s="25"/>
      <c r="ALT13" s="25"/>
      <c r="ALU13" s="25"/>
      <c r="ALV13" s="25"/>
      <c r="ALW13" s="25"/>
      <c r="ALX13" s="25"/>
      <c r="ALY13" s="25"/>
      <c r="ALZ13" s="25"/>
      <c r="AMA13" s="25"/>
      <c r="AMB13" s="25"/>
      <c r="AMC13" s="25"/>
      <c r="AMD13" s="25"/>
      <c r="AME13" s="25"/>
      <c r="AMF13" s="25"/>
      <c r="AMG13" s="25"/>
      <c r="AMH13" s="25"/>
      <c r="AMI13" s="25"/>
      <c r="AMJ13" s="25"/>
      <c r="AMK13" s="25"/>
      <c r="AML13" s="25"/>
      <c r="AMM13" s="25"/>
      <c r="AMN13" s="25"/>
      <c r="AMO13" s="25"/>
      <c r="AMP13" s="25"/>
      <c r="AMQ13" s="25"/>
      <c r="AMR13" s="25"/>
      <c r="AMS13" s="25"/>
      <c r="AMT13" s="25"/>
      <c r="AMU13" s="25"/>
      <c r="AMV13" s="25"/>
      <c r="AMW13" s="25"/>
      <c r="AMX13" s="25"/>
      <c r="AMY13" s="25"/>
      <c r="AMZ13" s="25"/>
      <c r="ANA13" s="25"/>
      <c r="ANB13" s="25"/>
      <c r="ANC13" s="25"/>
      <c r="AND13" s="25"/>
      <c r="ANE13" s="25"/>
      <c r="ANF13" s="25"/>
      <c r="ANG13" s="25"/>
      <c r="ANH13" s="25"/>
      <c r="ANI13" s="25"/>
      <c r="ANJ13" s="25"/>
      <c r="ANK13" s="25"/>
      <c r="ANL13" s="25"/>
      <c r="ANM13" s="25"/>
      <c r="ANN13" s="25"/>
      <c r="ANO13" s="25"/>
      <c r="ANP13" s="25"/>
      <c r="ANQ13" s="25"/>
      <c r="ANR13" s="25"/>
      <c r="ANS13" s="25"/>
      <c r="ANT13" s="25"/>
      <c r="ANU13" s="25"/>
      <c r="ANV13" s="25"/>
      <c r="ANW13" s="25"/>
      <c r="ANX13" s="25"/>
      <c r="ANY13" s="25"/>
      <c r="ANZ13" s="25"/>
      <c r="AOA13" s="25"/>
      <c r="AOB13" s="25"/>
      <c r="AOC13" s="25"/>
      <c r="AOD13" s="25"/>
      <c r="AOE13" s="25"/>
      <c r="AOF13" s="25"/>
      <c r="AOG13" s="25"/>
      <c r="AOH13" s="25"/>
      <c r="AOI13" s="25"/>
      <c r="AOJ13" s="25"/>
      <c r="AOK13" s="25"/>
      <c r="AOL13" s="25"/>
      <c r="AOM13" s="25"/>
      <c r="AON13" s="25"/>
      <c r="AOO13" s="25"/>
      <c r="AOP13" s="25"/>
      <c r="AOQ13" s="25"/>
      <c r="AOR13" s="25"/>
      <c r="AOS13" s="25"/>
      <c r="AOT13" s="25"/>
      <c r="AOU13" s="25"/>
      <c r="AOV13" s="25"/>
      <c r="AOW13" s="25"/>
      <c r="AOX13" s="25"/>
      <c r="AOY13" s="25"/>
      <c r="AOZ13" s="25"/>
      <c r="APA13" s="25"/>
      <c r="APB13" s="25"/>
      <c r="APC13" s="25"/>
      <c r="APD13" s="25"/>
      <c r="APE13" s="25"/>
      <c r="APF13" s="25"/>
      <c r="APG13" s="25"/>
      <c r="APH13" s="25"/>
      <c r="API13" s="25"/>
      <c r="APJ13" s="25"/>
      <c r="APK13" s="25"/>
      <c r="APL13" s="25"/>
      <c r="APM13" s="25"/>
      <c r="APN13" s="25"/>
      <c r="APO13" s="25"/>
      <c r="APP13" s="25"/>
      <c r="APQ13" s="25"/>
      <c r="APR13" s="25"/>
      <c r="APS13" s="25"/>
      <c r="APT13" s="25"/>
      <c r="APU13" s="25"/>
      <c r="APV13" s="25"/>
      <c r="APW13" s="25"/>
      <c r="APX13" s="25"/>
      <c r="APY13" s="25"/>
      <c r="APZ13" s="25"/>
      <c r="AQA13" s="25"/>
      <c r="AQB13" s="25"/>
      <c r="AQC13" s="25"/>
      <c r="AQD13" s="25"/>
      <c r="AQE13" s="25"/>
      <c r="AQF13" s="25"/>
      <c r="AQG13" s="25"/>
      <c r="AQH13" s="25"/>
      <c r="AQI13" s="25"/>
      <c r="AQJ13" s="25"/>
      <c r="AQK13" s="25"/>
      <c r="AQL13" s="25"/>
      <c r="AQM13" s="25"/>
      <c r="AQN13" s="25"/>
      <c r="AQO13" s="25"/>
      <c r="AQP13" s="25"/>
      <c r="AQQ13" s="25"/>
      <c r="AQR13" s="25"/>
      <c r="AQS13" s="25"/>
      <c r="AQT13" s="25"/>
      <c r="AQU13" s="25"/>
      <c r="AQV13" s="25"/>
      <c r="AQW13" s="25"/>
      <c r="AQX13" s="25"/>
      <c r="AQY13" s="25"/>
      <c r="AQZ13" s="25"/>
      <c r="ARA13" s="25"/>
      <c r="ARB13" s="25"/>
      <c r="ARC13" s="25"/>
      <c r="ARD13" s="25"/>
      <c r="ARE13" s="25"/>
      <c r="ARF13" s="25"/>
      <c r="ARG13" s="25"/>
      <c r="ARH13" s="25"/>
      <c r="ARI13" s="25"/>
      <c r="ARJ13" s="25"/>
      <c r="ARK13" s="25"/>
      <c r="ARL13" s="25"/>
      <c r="ARM13" s="25"/>
      <c r="ARN13" s="25"/>
      <c r="ARO13" s="25"/>
      <c r="ARP13" s="25"/>
      <c r="ARQ13" s="25"/>
      <c r="ARR13" s="25"/>
      <c r="ARS13" s="25"/>
      <c r="ART13" s="25"/>
      <c r="ARU13" s="25"/>
      <c r="ARV13" s="25"/>
      <c r="ARW13" s="25"/>
      <c r="ARX13" s="25"/>
      <c r="ARY13" s="25"/>
      <c r="ARZ13" s="25"/>
      <c r="ASA13" s="25"/>
      <c r="ASB13" s="25"/>
      <c r="ASC13" s="25"/>
      <c r="ASD13" s="25"/>
      <c r="ASE13" s="25"/>
      <c r="ASF13" s="25"/>
      <c r="ASG13" s="25"/>
      <c r="ASH13" s="25"/>
      <c r="ASI13" s="25"/>
      <c r="ASJ13" s="25"/>
      <c r="ASK13" s="25"/>
      <c r="ASL13" s="25"/>
      <c r="ASM13" s="25"/>
      <c r="ASN13" s="25"/>
      <c r="ASO13" s="25"/>
      <c r="ASP13" s="25"/>
      <c r="ASQ13" s="25"/>
      <c r="ASR13" s="25"/>
      <c r="ASS13" s="25"/>
      <c r="AST13" s="25"/>
      <c r="ASU13" s="25"/>
      <c r="ASV13" s="25"/>
      <c r="ASW13" s="25"/>
      <c r="ASX13" s="25"/>
      <c r="ASY13" s="25"/>
      <c r="ASZ13" s="25"/>
      <c r="ATA13" s="25"/>
      <c r="ATB13" s="25"/>
      <c r="ATC13" s="25"/>
      <c r="ATD13" s="25"/>
      <c r="ATE13" s="25"/>
      <c r="ATF13" s="25"/>
      <c r="ATG13" s="25"/>
      <c r="ATH13" s="25"/>
      <c r="ATI13" s="25"/>
      <c r="ATJ13" s="25"/>
      <c r="ATK13" s="25"/>
      <c r="ATL13" s="25"/>
      <c r="ATM13" s="25"/>
      <c r="ATN13" s="25"/>
      <c r="ATO13" s="25"/>
      <c r="ATP13" s="25"/>
      <c r="ATQ13" s="25"/>
      <c r="ATR13" s="25"/>
      <c r="ATS13" s="25"/>
      <c r="ATT13" s="25"/>
      <c r="ATU13" s="25"/>
      <c r="ATV13" s="25"/>
      <c r="ATW13" s="25"/>
      <c r="ATX13" s="25"/>
      <c r="ATY13" s="25"/>
      <c r="ATZ13" s="25"/>
      <c r="AUA13" s="25"/>
      <c r="AUB13" s="25"/>
      <c r="AUC13" s="25"/>
      <c r="AUD13" s="25"/>
      <c r="AUE13" s="25"/>
      <c r="AUF13" s="25"/>
      <c r="AUG13" s="25"/>
      <c r="AUH13" s="25"/>
      <c r="AUI13" s="25"/>
      <c r="AUJ13" s="25"/>
      <c r="AUK13" s="25"/>
      <c r="AUL13" s="25"/>
      <c r="AUM13" s="25"/>
      <c r="AUN13" s="25"/>
      <c r="AUO13" s="25"/>
      <c r="AUP13" s="25"/>
      <c r="AUQ13" s="25"/>
      <c r="AUR13" s="25"/>
      <c r="AUS13" s="25"/>
      <c r="AUT13" s="25"/>
      <c r="AUU13" s="25"/>
      <c r="AUV13" s="25"/>
      <c r="AUW13" s="25"/>
      <c r="AUX13" s="25"/>
      <c r="AUY13" s="25"/>
      <c r="AUZ13" s="25"/>
      <c r="AVA13" s="25"/>
      <c r="AVB13" s="25"/>
      <c r="AVC13" s="25"/>
      <c r="AVD13" s="25"/>
      <c r="AVE13" s="25"/>
      <c r="AVF13" s="25"/>
      <c r="AVG13" s="25"/>
      <c r="AVH13" s="25"/>
      <c r="AVI13" s="25"/>
      <c r="AVJ13" s="25"/>
      <c r="AVK13" s="25"/>
      <c r="AVL13" s="25"/>
      <c r="AVM13" s="25"/>
      <c r="AVN13" s="25"/>
      <c r="AVO13" s="25"/>
      <c r="AVP13" s="25"/>
      <c r="AVQ13" s="25"/>
      <c r="AVR13" s="25"/>
      <c r="AVS13" s="25"/>
      <c r="AVT13" s="25"/>
      <c r="AVU13" s="25"/>
    </row>
    <row r="14" spans="1:1269" s="15" customFormat="1" ht="13.2" customHeight="1" x14ac:dyDescent="0.25">
      <c r="A14" s="106" t="s">
        <v>4</v>
      </c>
      <c r="B14" s="16" t="s">
        <v>17</v>
      </c>
      <c r="C14" s="17">
        <v>8568</v>
      </c>
      <c r="D14" s="4">
        <v>7326</v>
      </c>
      <c r="E14" s="4">
        <v>6025</v>
      </c>
      <c r="F14" s="86">
        <f>SUM(F15:F16)</f>
        <v>1597</v>
      </c>
      <c r="G14" s="17">
        <v>7687</v>
      </c>
      <c r="H14" s="4">
        <v>6572</v>
      </c>
      <c r="I14" s="4">
        <v>6572</v>
      </c>
      <c r="J14" s="86">
        <f>SUM(J15:J16)</f>
        <v>1477.1263489913999</v>
      </c>
      <c r="K14" s="32"/>
      <c r="L14" s="41"/>
      <c r="M14" s="33"/>
      <c r="N14" s="4"/>
      <c r="O14" s="4"/>
      <c r="P14" s="33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5"/>
      <c r="KI14" s="25"/>
      <c r="KJ14" s="25"/>
      <c r="KK14" s="25"/>
      <c r="KL14" s="25"/>
      <c r="KM14" s="25"/>
      <c r="KN14" s="25"/>
      <c r="KO14" s="25"/>
      <c r="KP14" s="25"/>
      <c r="KQ14" s="25"/>
      <c r="KR14" s="25"/>
      <c r="KS14" s="25"/>
      <c r="KT14" s="25"/>
      <c r="KU14" s="25"/>
      <c r="KV14" s="25"/>
      <c r="KW14" s="25"/>
      <c r="KX14" s="25"/>
      <c r="KY14" s="25"/>
      <c r="KZ14" s="25"/>
      <c r="LA14" s="25"/>
      <c r="LB14" s="25"/>
      <c r="LC14" s="25"/>
      <c r="LD14" s="25"/>
      <c r="LE14" s="25"/>
      <c r="LF14" s="25"/>
      <c r="LG14" s="25"/>
      <c r="LH14" s="25"/>
      <c r="LI14" s="25"/>
      <c r="LJ14" s="25"/>
      <c r="LK14" s="25"/>
      <c r="LL14" s="25"/>
      <c r="LM14" s="25"/>
      <c r="LN14" s="25"/>
      <c r="LO14" s="25"/>
      <c r="LP14" s="25"/>
      <c r="LQ14" s="25"/>
      <c r="LR14" s="25"/>
      <c r="LS14" s="25"/>
      <c r="LT14" s="25"/>
      <c r="LU14" s="25"/>
      <c r="LV14" s="25"/>
      <c r="LW14" s="25"/>
      <c r="LX14" s="25"/>
      <c r="LY14" s="25"/>
      <c r="LZ14" s="25"/>
      <c r="MA14" s="25"/>
      <c r="MB14" s="25"/>
      <c r="MC14" s="25"/>
      <c r="MD14" s="25"/>
      <c r="ME14" s="25"/>
      <c r="MF14" s="25"/>
      <c r="MG14" s="25"/>
      <c r="MH14" s="25"/>
      <c r="MI14" s="25"/>
      <c r="MJ14" s="25"/>
      <c r="MK14" s="25"/>
      <c r="ML14" s="25"/>
      <c r="MM14" s="25"/>
      <c r="MN14" s="25"/>
      <c r="MO14" s="25"/>
      <c r="MP14" s="25"/>
      <c r="MQ14" s="25"/>
      <c r="MR14" s="25"/>
      <c r="MS14" s="25"/>
      <c r="MT14" s="25"/>
      <c r="MU14" s="25"/>
      <c r="MV14" s="25"/>
      <c r="MW14" s="25"/>
      <c r="MX14" s="25"/>
      <c r="MY14" s="25"/>
      <c r="MZ14" s="25"/>
      <c r="NA14" s="25"/>
      <c r="NB14" s="25"/>
      <c r="NC14" s="25"/>
      <c r="ND14" s="25"/>
      <c r="NE14" s="25"/>
      <c r="NF14" s="25"/>
      <c r="NG14" s="25"/>
      <c r="NH14" s="25"/>
      <c r="NI14" s="25"/>
      <c r="NJ14" s="25"/>
      <c r="NK14" s="25"/>
      <c r="NL14" s="25"/>
      <c r="NM14" s="25"/>
      <c r="NN14" s="25"/>
      <c r="NO14" s="25"/>
      <c r="NP14" s="25"/>
      <c r="NQ14" s="25"/>
      <c r="NR14" s="25"/>
      <c r="NS14" s="25"/>
      <c r="NT14" s="25"/>
      <c r="NU14" s="25"/>
      <c r="NV14" s="25"/>
      <c r="NW14" s="25"/>
      <c r="NX14" s="25"/>
      <c r="NY14" s="25"/>
      <c r="NZ14" s="25"/>
      <c r="OA14" s="25"/>
      <c r="OB14" s="25"/>
      <c r="OC14" s="25"/>
      <c r="OD14" s="25"/>
      <c r="OE14" s="25"/>
      <c r="OF14" s="25"/>
      <c r="OG14" s="25"/>
      <c r="OH14" s="25"/>
      <c r="OI14" s="25"/>
      <c r="OJ14" s="25"/>
      <c r="OK14" s="25"/>
      <c r="OL14" s="25"/>
      <c r="OM14" s="25"/>
      <c r="ON14" s="25"/>
      <c r="OO14" s="25"/>
      <c r="OP14" s="25"/>
      <c r="OQ14" s="25"/>
      <c r="OR14" s="25"/>
      <c r="OS14" s="25"/>
      <c r="OT14" s="25"/>
      <c r="OU14" s="25"/>
      <c r="OV14" s="25"/>
      <c r="OW14" s="25"/>
      <c r="OX14" s="25"/>
      <c r="OY14" s="25"/>
      <c r="OZ14" s="25"/>
      <c r="PA14" s="25"/>
      <c r="PB14" s="25"/>
      <c r="PC14" s="25"/>
      <c r="PD14" s="25"/>
      <c r="PE14" s="25"/>
      <c r="PF14" s="25"/>
      <c r="PG14" s="25"/>
      <c r="PH14" s="25"/>
      <c r="PI14" s="25"/>
      <c r="PJ14" s="25"/>
      <c r="PK14" s="25"/>
      <c r="PL14" s="25"/>
      <c r="PM14" s="25"/>
      <c r="PN14" s="25"/>
      <c r="PO14" s="25"/>
      <c r="PP14" s="25"/>
      <c r="PQ14" s="25"/>
      <c r="PR14" s="25"/>
      <c r="PS14" s="25"/>
      <c r="PT14" s="25"/>
      <c r="PU14" s="25"/>
      <c r="PV14" s="25"/>
      <c r="PW14" s="25"/>
      <c r="PX14" s="25"/>
      <c r="PY14" s="25"/>
      <c r="PZ14" s="25"/>
      <c r="QA14" s="25"/>
      <c r="QB14" s="25"/>
      <c r="QC14" s="25"/>
      <c r="QD14" s="25"/>
      <c r="QE14" s="25"/>
      <c r="QF14" s="25"/>
      <c r="QG14" s="25"/>
      <c r="QH14" s="25"/>
      <c r="QI14" s="25"/>
      <c r="QJ14" s="25"/>
      <c r="QK14" s="25"/>
      <c r="QL14" s="25"/>
      <c r="QM14" s="25"/>
      <c r="QN14" s="25"/>
      <c r="QO14" s="25"/>
      <c r="QP14" s="25"/>
      <c r="QQ14" s="25"/>
      <c r="QR14" s="25"/>
      <c r="QS14" s="25"/>
      <c r="QT14" s="25"/>
      <c r="QU14" s="25"/>
      <c r="QV14" s="25"/>
      <c r="QW14" s="25"/>
      <c r="QX14" s="25"/>
      <c r="QY14" s="25"/>
      <c r="QZ14" s="25"/>
      <c r="RA14" s="25"/>
      <c r="RB14" s="25"/>
      <c r="RC14" s="25"/>
      <c r="RD14" s="25"/>
      <c r="RE14" s="25"/>
      <c r="RF14" s="25"/>
      <c r="RG14" s="25"/>
      <c r="RH14" s="25"/>
      <c r="RI14" s="25"/>
      <c r="RJ14" s="25"/>
      <c r="RK14" s="25"/>
      <c r="RL14" s="25"/>
      <c r="RM14" s="25"/>
      <c r="RN14" s="25"/>
      <c r="RO14" s="25"/>
      <c r="RP14" s="25"/>
      <c r="RQ14" s="25"/>
      <c r="RR14" s="25"/>
      <c r="RS14" s="25"/>
      <c r="RT14" s="25"/>
      <c r="RU14" s="25"/>
      <c r="RV14" s="25"/>
      <c r="RW14" s="25"/>
      <c r="RX14" s="25"/>
      <c r="RY14" s="25"/>
      <c r="RZ14" s="25"/>
      <c r="SA14" s="25"/>
      <c r="SB14" s="25"/>
      <c r="SC14" s="25"/>
      <c r="SD14" s="25"/>
      <c r="SE14" s="25"/>
      <c r="SF14" s="25"/>
      <c r="SG14" s="25"/>
      <c r="SH14" s="25"/>
      <c r="SI14" s="25"/>
      <c r="SJ14" s="25"/>
      <c r="SK14" s="25"/>
      <c r="SL14" s="25"/>
      <c r="SM14" s="25"/>
      <c r="SN14" s="25"/>
      <c r="SO14" s="25"/>
      <c r="SP14" s="25"/>
      <c r="SQ14" s="25"/>
      <c r="SR14" s="25"/>
      <c r="SS14" s="25"/>
      <c r="ST14" s="25"/>
      <c r="SU14" s="25"/>
      <c r="SV14" s="25"/>
      <c r="SW14" s="25"/>
      <c r="SX14" s="25"/>
      <c r="SY14" s="25"/>
      <c r="SZ14" s="25"/>
      <c r="TA14" s="25"/>
      <c r="TB14" s="25"/>
      <c r="TC14" s="25"/>
      <c r="TD14" s="25"/>
      <c r="TE14" s="25"/>
      <c r="TF14" s="25"/>
      <c r="TG14" s="25"/>
      <c r="TH14" s="25"/>
      <c r="TI14" s="25"/>
      <c r="TJ14" s="25"/>
      <c r="TK14" s="25"/>
      <c r="TL14" s="25"/>
      <c r="TM14" s="25"/>
      <c r="TN14" s="25"/>
      <c r="TO14" s="25"/>
      <c r="TP14" s="25"/>
      <c r="TQ14" s="25"/>
      <c r="TR14" s="25"/>
      <c r="TS14" s="25"/>
      <c r="TT14" s="25"/>
      <c r="TU14" s="25"/>
      <c r="TV14" s="25"/>
      <c r="TW14" s="25"/>
      <c r="TX14" s="25"/>
      <c r="TY14" s="25"/>
      <c r="TZ14" s="25"/>
      <c r="UA14" s="25"/>
      <c r="UB14" s="25"/>
      <c r="UC14" s="25"/>
      <c r="UD14" s="25"/>
      <c r="UE14" s="25"/>
      <c r="UF14" s="25"/>
      <c r="UG14" s="25"/>
      <c r="UH14" s="25"/>
      <c r="UI14" s="25"/>
      <c r="UJ14" s="25"/>
      <c r="UK14" s="25"/>
      <c r="UL14" s="25"/>
      <c r="UM14" s="25"/>
      <c r="UN14" s="25"/>
      <c r="UO14" s="25"/>
      <c r="UP14" s="25"/>
      <c r="UQ14" s="25"/>
      <c r="UR14" s="25"/>
      <c r="US14" s="25"/>
      <c r="UT14" s="25"/>
      <c r="UU14" s="25"/>
      <c r="UV14" s="25"/>
      <c r="UW14" s="25"/>
      <c r="UX14" s="25"/>
      <c r="UY14" s="25"/>
      <c r="UZ14" s="25"/>
      <c r="VA14" s="25"/>
      <c r="VB14" s="25"/>
      <c r="VC14" s="25"/>
      <c r="VD14" s="25"/>
      <c r="VE14" s="25"/>
      <c r="VF14" s="25"/>
      <c r="VG14" s="25"/>
      <c r="VH14" s="25"/>
      <c r="VI14" s="25"/>
      <c r="VJ14" s="25"/>
      <c r="VK14" s="25"/>
      <c r="VL14" s="25"/>
      <c r="VM14" s="25"/>
      <c r="VN14" s="25"/>
      <c r="VO14" s="25"/>
      <c r="VP14" s="25"/>
      <c r="VQ14" s="25"/>
      <c r="VR14" s="25"/>
      <c r="VS14" s="25"/>
      <c r="VT14" s="25"/>
      <c r="VU14" s="25"/>
      <c r="VV14" s="25"/>
      <c r="VW14" s="25"/>
      <c r="VX14" s="25"/>
      <c r="VY14" s="25"/>
      <c r="VZ14" s="25"/>
      <c r="WA14" s="25"/>
      <c r="WB14" s="25"/>
      <c r="WC14" s="25"/>
      <c r="WD14" s="25"/>
      <c r="WE14" s="25"/>
      <c r="WF14" s="25"/>
      <c r="WG14" s="25"/>
      <c r="WH14" s="25"/>
      <c r="WI14" s="25"/>
      <c r="WJ14" s="25"/>
      <c r="WK14" s="25"/>
      <c r="WL14" s="25"/>
      <c r="WM14" s="25"/>
      <c r="WN14" s="25"/>
      <c r="WO14" s="25"/>
      <c r="WP14" s="25"/>
      <c r="WQ14" s="25"/>
      <c r="WR14" s="25"/>
      <c r="WS14" s="25"/>
      <c r="WT14" s="25"/>
      <c r="WU14" s="25"/>
      <c r="WV14" s="25"/>
      <c r="WW14" s="25"/>
      <c r="WX14" s="25"/>
      <c r="WY14" s="25"/>
      <c r="WZ14" s="25"/>
      <c r="XA14" s="25"/>
      <c r="XB14" s="25"/>
      <c r="XC14" s="25"/>
      <c r="XD14" s="25"/>
      <c r="XE14" s="25"/>
      <c r="XF14" s="25"/>
      <c r="XG14" s="25"/>
      <c r="XH14" s="25"/>
      <c r="XI14" s="25"/>
      <c r="XJ14" s="25"/>
      <c r="XK14" s="25"/>
      <c r="XL14" s="25"/>
      <c r="XM14" s="25"/>
      <c r="XN14" s="25"/>
      <c r="XO14" s="25"/>
      <c r="XP14" s="25"/>
      <c r="XQ14" s="25"/>
      <c r="XR14" s="25"/>
      <c r="XS14" s="25"/>
      <c r="XT14" s="25"/>
      <c r="XU14" s="25"/>
      <c r="XV14" s="25"/>
      <c r="XW14" s="25"/>
      <c r="XX14" s="25"/>
      <c r="XY14" s="25"/>
      <c r="XZ14" s="25"/>
      <c r="YA14" s="25"/>
      <c r="YB14" s="25"/>
      <c r="YC14" s="25"/>
      <c r="YD14" s="25"/>
      <c r="YE14" s="25"/>
      <c r="YF14" s="25"/>
      <c r="YG14" s="25"/>
      <c r="YH14" s="25"/>
      <c r="YI14" s="25"/>
      <c r="YJ14" s="25"/>
      <c r="YK14" s="25"/>
      <c r="YL14" s="25"/>
      <c r="YM14" s="25"/>
      <c r="YN14" s="25"/>
      <c r="YO14" s="25"/>
      <c r="YP14" s="25"/>
      <c r="YQ14" s="25"/>
      <c r="YR14" s="25"/>
      <c r="YS14" s="25"/>
      <c r="YT14" s="25"/>
      <c r="YU14" s="25"/>
      <c r="YV14" s="25"/>
      <c r="YW14" s="25"/>
      <c r="YX14" s="25"/>
      <c r="YY14" s="25"/>
      <c r="YZ14" s="25"/>
      <c r="ZA14" s="25"/>
      <c r="ZB14" s="25"/>
      <c r="ZC14" s="25"/>
      <c r="ZD14" s="25"/>
      <c r="ZE14" s="25"/>
      <c r="ZF14" s="25"/>
      <c r="ZG14" s="25"/>
      <c r="ZH14" s="25"/>
      <c r="ZI14" s="25"/>
      <c r="ZJ14" s="25"/>
      <c r="ZK14" s="25"/>
      <c r="ZL14" s="25"/>
      <c r="ZM14" s="25"/>
      <c r="ZN14" s="25"/>
      <c r="ZO14" s="25"/>
      <c r="ZP14" s="25"/>
      <c r="ZQ14" s="25"/>
      <c r="ZR14" s="25"/>
      <c r="ZS14" s="25"/>
      <c r="ZT14" s="25"/>
      <c r="ZU14" s="25"/>
      <c r="ZV14" s="25"/>
      <c r="ZW14" s="25"/>
      <c r="ZX14" s="25"/>
      <c r="ZY14" s="25"/>
      <c r="ZZ14" s="25"/>
      <c r="AAA14" s="25"/>
      <c r="AAB14" s="25"/>
      <c r="AAC14" s="25"/>
      <c r="AAD14" s="25"/>
      <c r="AAE14" s="25"/>
      <c r="AAF14" s="25"/>
      <c r="AAG14" s="25"/>
      <c r="AAH14" s="25"/>
      <c r="AAI14" s="25"/>
      <c r="AAJ14" s="25"/>
      <c r="AAK14" s="25"/>
      <c r="AAL14" s="25"/>
      <c r="AAM14" s="25"/>
      <c r="AAN14" s="25"/>
      <c r="AAO14" s="25"/>
      <c r="AAP14" s="25"/>
      <c r="AAQ14" s="25"/>
      <c r="AAR14" s="25"/>
      <c r="AAS14" s="25"/>
      <c r="AAT14" s="25"/>
      <c r="AAU14" s="25"/>
      <c r="AAV14" s="25"/>
      <c r="AAW14" s="25"/>
      <c r="AAX14" s="25"/>
      <c r="AAY14" s="25"/>
      <c r="AAZ14" s="25"/>
      <c r="ABA14" s="25"/>
      <c r="ABB14" s="25"/>
      <c r="ABC14" s="25"/>
      <c r="ABD14" s="25"/>
      <c r="ABE14" s="25"/>
      <c r="ABF14" s="25"/>
      <c r="ABG14" s="25"/>
      <c r="ABH14" s="25"/>
      <c r="ABI14" s="25"/>
      <c r="ABJ14" s="25"/>
      <c r="ABK14" s="25"/>
      <c r="ABL14" s="25"/>
      <c r="ABM14" s="25"/>
      <c r="ABN14" s="25"/>
      <c r="ABO14" s="25"/>
      <c r="ABP14" s="25"/>
      <c r="ABQ14" s="25"/>
      <c r="ABR14" s="25"/>
      <c r="ABS14" s="25"/>
      <c r="ABT14" s="25"/>
      <c r="ABU14" s="25"/>
      <c r="ABV14" s="25"/>
      <c r="ABW14" s="25"/>
      <c r="ABX14" s="25"/>
      <c r="ABY14" s="25"/>
      <c r="ABZ14" s="25"/>
      <c r="ACA14" s="25"/>
      <c r="ACB14" s="25"/>
      <c r="ACC14" s="25"/>
      <c r="ACD14" s="25"/>
      <c r="ACE14" s="25"/>
      <c r="ACF14" s="25"/>
      <c r="ACG14" s="25"/>
      <c r="ACH14" s="25"/>
      <c r="ACI14" s="25"/>
      <c r="ACJ14" s="25"/>
      <c r="ACK14" s="25"/>
      <c r="ACL14" s="25"/>
      <c r="ACM14" s="25"/>
      <c r="ACN14" s="25"/>
      <c r="ACO14" s="25"/>
      <c r="ACP14" s="25"/>
      <c r="ACQ14" s="25"/>
      <c r="ACR14" s="25"/>
      <c r="ACS14" s="25"/>
      <c r="ACT14" s="25"/>
      <c r="ACU14" s="25"/>
      <c r="ACV14" s="25"/>
      <c r="ACW14" s="25"/>
      <c r="ACX14" s="25"/>
      <c r="ACY14" s="25"/>
      <c r="ACZ14" s="25"/>
      <c r="ADA14" s="25"/>
      <c r="ADB14" s="25"/>
      <c r="ADC14" s="25"/>
      <c r="ADD14" s="25"/>
      <c r="ADE14" s="25"/>
      <c r="ADF14" s="25"/>
      <c r="ADG14" s="25"/>
      <c r="ADH14" s="25"/>
      <c r="ADI14" s="25"/>
      <c r="ADJ14" s="25"/>
      <c r="ADK14" s="25"/>
      <c r="ADL14" s="25"/>
      <c r="ADM14" s="25"/>
      <c r="ADN14" s="25"/>
      <c r="ADO14" s="25"/>
      <c r="ADP14" s="25"/>
      <c r="ADQ14" s="25"/>
      <c r="ADR14" s="25"/>
      <c r="ADS14" s="25"/>
      <c r="ADT14" s="25"/>
      <c r="ADU14" s="25"/>
      <c r="ADV14" s="25"/>
      <c r="ADW14" s="25"/>
      <c r="ADX14" s="25"/>
      <c r="ADY14" s="25"/>
      <c r="ADZ14" s="25"/>
      <c r="AEA14" s="25"/>
      <c r="AEB14" s="25"/>
      <c r="AEC14" s="25"/>
      <c r="AED14" s="25"/>
      <c r="AEE14" s="25"/>
      <c r="AEF14" s="25"/>
      <c r="AEG14" s="25"/>
      <c r="AEH14" s="25"/>
      <c r="AEI14" s="25"/>
      <c r="AEJ14" s="25"/>
      <c r="AEK14" s="25"/>
      <c r="AEL14" s="25"/>
      <c r="AEM14" s="25"/>
      <c r="AEN14" s="25"/>
      <c r="AEO14" s="25"/>
      <c r="AEP14" s="25"/>
      <c r="AEQ14" s="25"/>
      <c r="AER14" s="25"/>
      <c r="AES14" s="25"/>
      <c r="AET14" s="25"/>
      <c r="AEU14" s="25"/>
      <c r="AEV14" s="25"/>
      <c r="AEW14" s="25"/>
      <c r="AEX14" s="25"/>
      <c r="AEY14" s="25"/>
      <c r="AEZ14" s="25"/>
      <c r="AFA14" s="25"/>
      <c r="AFB14" s="25"/>
      <c r="AFC14" s="25"/>
      <c r="AFD14" s="25"/>
      <c r="AFE14" s="25"/>
      <c r="AFF14" s="25"/>
      <c r="AFG14" s="25"/>
      <c r="AFH14" s="25"/>
      <c r="AFI14" s="25"/>
      <c r="AFJ14" s="25"/>
      <c r="AFK14" s="25"/>
      <c r="AFL14" s="25"/>
      <c r="AFM14" s="25"/>
      <c r="AFN14" s="25"/>
      <c r="AFO14" s="25"/>
      <c r="AFP14" s="25"/>
      <c r="AFQ14" s="25"/>
      <c r="AFR14" s="25"/>
      <c r="AFS14" s="25"/>
      <c r="AFT14" s="25"/>
      <c r="AFU14" s="25"/>
      <c r="AFV14" s="25"/>
      <c r="AFW14" s="25"/>
      <c r="AFX14" s="25"/>
      <c r="AFY14" s="25"/>
      <c r="AFZ14" s="25"/>
      <c r="AGA14" s="25"/>
      <c r="AGB14" s="25"/>
      <c r="AGC14" s="25"/>
      <c r="AGD14" s="25"/>
      <c r="AGE14" s="25"/>
      <c r="AGF14" s="25"/>
      <c r="AGG14" s="25"/>
      <c r="AGH14" s="25"/>
      <c r="AGI14" s="25"/>
      <c r="AGJ14" s="25"/>
      <c r="AGK14" s="25"/>
      <c r="AGL14" s="25"/>
      <c r="AGM14" s="25"/>
      <c r="AGN14" s="25"/>
      <c r="AGO14" s="25"/>
      <c r="AGP14" s="25"/>
      <c r="AGQ14" s="25"/>
      <c r="AGR14" s="25"/>
      <c r="AGS14" s="25"/>
      <c r="AGT14" s="25"/>
      <c r="AGU14" s="25"/>
      <c r="AGV14" s="25"/>
      <c r="AGW14" s="25"/>
      <c r="AGX14" s="25"/>
      <c r="AGY14" s="25"/>
      <c r="AGZ14" s="25"/>
      <c r="AHA14" s="25"/>
      <c r="AHB14" s="25"/>
      <c r="AHC14" s="25"/>
      <c r="AHD14" s="25"/>
      <c r="AHE14" s="25"/>
      <c r="AHF14" s="25"/>
      <c r="AHG14" s="25"/>
      <c r="AHH14" s="25"/>
      <c r="AHI14" s="25"/>
      <c r="AHJ14" s="25"/>
      <c r="AHK14" s="25"/>
      <c r="AHL14" s="25"/>
      <c r="AHM14" s="25"/>
      <c r="AHN14" s="25"/>
      <c r="AHO14" s="25"/>
      <c r="AHP14" s="25"/>
      <c r="AHQ14" s="25"/>
      <c r="AHR14" s="25"/>
      <c r="AHS14" s="25"/>
      <c r="AHT14" s="25"/>
      <c r="AHU14" s="25"/>
      <c r="AHV14" s="25"/>
      <c r="AHW14" s="25"/>
      <c r="AHX14" s="25"/>
      <c r="AHY14" s="25"/>
      <c r="AHZ14" s="25"/>
      <c r="AIA14" s="25"/>
      <c r="AIB14" s="25"/>
      <c r="AIC14" s="25"/>
      <c r="AID14" s="25"/>
      <c r="AIE14" s="25"/>
      <c r="AIF14" s="25"/>
      <c r="AIG14" s="25"/>
      <c r="AIH14" s="25"/>
      <c r="AII14" s="25"/>
      <c r="AIJ14" s="25"/>
      <c r="AIK14" s="25"/>
      <c r="AIL14" s="25"/>
      <c r="AIM14" s="25"/>
      <c r="AIN14" s="25"/>
      <c r="AIO14" s="25"/>
      <c r="AIP14" s="25"/>
      <c r="AIQ14" s="25"/>
      <c r="AIR14" s="25"/>
      <c r="AIS14" s="25"/>
      <c r="AIT14" s="25"/>
      <c r="AIU14" s="25"/>
      <c r="AIV14" s="25"/>
      <c r="AIW14" s="25"/>
      <c r="AIX14" s="25"/>
      <c r="AIY14" s="25"/>
      <c r="AIZ14" s="25"/>
      <c r="AJA14" s="25"/>
      <c r="AJB14" s="25"/>
      <c r="AJC14" s="25"/>
      <c r="AJD14" s="25"/>
      <c r="AJE14" s="25"/>
      <c r="AJF14" s="25"/>
      <c r="AJG14" s="25"/>
      <c r="AJH14" s="25"/>
      <c r="AJI14" s="25"/>
      <c r="AJJ14" s="25"/>
      <c r="AJK14" s="25"/>
      <c r="AJL14" s="25"/>
      <c r="AJM14" s="25"/>
      <c r="AJN14" s="25"/>
      <c r="AJO14" s="25"/>
      <c r="AJP14" s="25"/>
      <c r="AJQ14" s="25"/>
      <c r="AJR14" s="25"/>
      <c r="AJS14" s="25"/>
      <c r="AJT14" s="25"/>
      <c r="AJU14" s="25"/>
      <c r="AJV14" s="25"/>
      <c r="AJW14" s="25"/>
      <c r="AJX14" s="25"/>
      <c r="AJY14" s="25"/>
      <c r="AJZ14" s="25"/>
      <c r="AKA14" s="25"/>
      <c r="AKB14" s="25"/>
      <c r="AKC14" s="25"/>
      <c r="AKD14" s="25"/>
      <c r="AKE14" s="25"/>
      <c r="AKF14" s="25"/>
      <c r="AKG14" s="25"/>
      <c r="AKH14" s="25"/>
      <c r="AKI14" s="25"/>
      <c r="AKJ14" s="25"/>
      <c r="AKK14" s="25"/>
      <c r="AKL14" s="25"/>
      <c r="AKM14" s="25"/>
      <c r="AKN14" s="25"/>
      <c r="AKO14" s="25"/>
      <c r="AKP14" s="25"/>
      <c r="AKQ14" s="25"/>
      <c r="AKR14" s="25"/>
      <c r="AKS14" s="25"/>
      <c r="AKT14" s="25"/>
      <c r="AKU14" s="25"/>
      <c r="AKV14" s="25"/>
      <c r="AKW14" s="25"/>
      <c r="AKX14" s="25"/>
      <c r="AKY14" s="25"/>
      <c r="AKZ14" s="25"/>
      <c r="ALA14" s="25"/>
      <c r="ALB14" s="25"/>
      <c r="ALC14" s="25"/>
      <c r="ALD14" s="25"/>
      <c r="ALE14" s="25"/>
      <c r="ALF14" s="25"/>
      <c r="ALG14" s="25"/>
      <c r="ALH14" s="25"/>
      <c r="ALI14" s="25"/>
      <c r="ALJ14" s="25"/>
      <c r="ALK14" s="25"/>
      <c r="ALL14" s="25"/>
      <c r="ALM14" s="25"/>
      <c r="ALN14" s="25"/>
      <c r="ALO14" s="25"/>
      <c r="ALP14" s="25"/>
      <c r="ALQ14" s="25"/>
      <c r="ALR14" s="25"/>
      <c r="ALS14" s="25"/>
      <c r="ALT14" s="25"/>
      <c r="ALU14" s="25"/>
      <c r="ALV14" s="25"/>
      <c r="ALW14" s="25"/>
      <c r="ALX14" s="25"/>
      <c r="ALY14" s="25"/>
      <c r="ALZ14" s="25"/>
      <c r="AMA14" s="25"/>
      <c r="AMB14" s="25"/>
      <c r="AMC14" s="25"/>
      <c r="AMD14" s="25"/>
      <c r="AME14" s="25"/>
      <c r="AMF14" s="25"/>
      <c r="AMG14" s="25"/>
      <c r="AMH14" s="25"/>
      <c r="AMI14" s="25"/>
      <c r="AMJ14" s="25"/>
      <c r="AMK14" s="25"/>
      <c r="AML14" s="25"/>
      <c r="AMM14" s="25"/>
      <c r="AMN14" s="25"/>
      <c r="AMO14" s="25"/>
      <c r="AMP14" s="25"/>
      <c r="AMQ14" s="25"/>
      <c r="AMR14" s="25"/>
      <c r="AMS14" s="25"/>
      <c r="AMT14" s="25"/>
      <c r="AMU14" s="25"/>
      <c r="AMV14" s="25"/>
      <c r="AMW14" s="25"/>
      <c r="AMX14" s="25"/>
      <c r="AMY14" s="25"/>
      <c r="AMZ14" s="25"/>
      <c r="ANA14" s="25"/>
      <c r="ANB14" s="25"/>
      <c r="ANC14" s="25"/>
      <c r="AND14" s="25"/>
      <c r="ANE14" s="25"/>
      <c r="ANF14" s="25"/>
      <c r="ANG14" s="25"/>
      <c r="ANH14" s="25"/>
      <c r="ANI14" s="25"/>
      <c r="ANJ14" s="25"/>
      <c r="ANK14" s="25"/>
      <c r="ANL14" s="25"/>
      <c r="ANM14" s="25"/>
      <c r="ANN14" s="25"/>
      <c r="ANO14" s="25"/>
      <c r="ANP14" s="25"/>
      <c r="ANQ14" s="25"/>
      <c r="ANR14" s="25"/>
      <c r="ANS14" s="25"/>
      <c r="ANT14" s="25"/>
      <c r="ANU14" s="25"/>
      <c r="ANV14" s="25"/>
      <c r="ANW14" s="25"/>
      <c r="ANX14" s="25"/>
      <c r="ANY14" s="25"/>
      <c r="ANZ14" s="25"/>
      <c r="AOA14" s="25"/>
      <c r="AOB14" s="25"/>
      <c r="AOC14" s="25"/>
      <c r="AOD14" s="25"/>
      <c r="AOE14" s="25"/>
      <c r="AOF14" s="25"/>
      <c r="AOG14" s="25"/>
      <c r="AOH14" s="25"/>
      <c r="AOI14" s="25"/>
      <c r="AOJ14" s="25"/>
      <c r="AOK14" s="25"/>
      <c r="AOL14" s="25"/>
      <c r="AOM14" s="25"/>
      <c r="AON14" s="25"/>
      <c r="AOO14" s="25"/>
      <c r="AOP14" s="25"/>
      <c r="AOQ14" s="25"/>
      <c r="AOR14" s="25"/>
      <c r="AOS14" s="25"/>
      <c r="AOT14" s="25"/>
      <c r="AOU14" s="25"/>
      <c r="AOV14" s="25"/>
      <c r="AOW14" s="25"/>
      <c r="AOX14" s="25"/>
      <c r="AOY14" s="25"/>
      <c r="AOZ14" s="25"/>
      <c r="APA14" s="25"/>
      <c r="APB14" s="25"/>
      <c r="APC14" s="25"/>
      <c r="APD14" s="25"/>
      <c r="APE14" s="25"/>
      <c r="APF14" s="25"/>
      <c r="APG14" s="25"/>
      <c r="APH14" s="25"/>
      <c r="API14" s="25"/>
      <c r="APJ14" s="25"/>
      <c r="APK14" s="25"/>
      <c r="APL14" s="25"/>
      <c r="APM14" s="25"/>
      <c r="APN14" s="25"/>
      <c r="APO14" s="25"/>
      <c r="APP14" s="25"/>
      <c r="APQ14" s="25"/>
      <c r="APR14" s="25"/>
      <c r="APS14" s="25"/>
      <c r="APT14" s="25"/>
      <c r="APU14" s="25"/>
      <c r="APV14" s="25"/>
      <c r="APW14" s="25"/>
      <c r="APX14" s="25"/>
      <c r="APY14" s="25"/>
      <c r="APZ14" s="25"/>
      <c r="AQA14" s="25"/>
      <c r="AQB14" s="25"/>
      <c r="AQC14" s="25"/>
      <c r="AQD14" s="25"/>
      <c r="AQE14" s="25"/>
      <c r="AQF14" s="25"/>
      <c r="AQG14" s="25"/>
      <c r="AQH14" s="25"/>
      <c r="AQI14" s="25"/>
      <c r="AQJ14" s="25"/>
      <c r="AQK14" s="25"/>
      <c r="AQL14" s="25"/>
      <c r="AQM14" s="25"/>
      <c r="AQN14" s="25"/>
      <c r="AQO14" s="25"/>
      <c r="AQP14" s="25"/>
      <c r="AQQ14" s="25"/>
      <c r="AQR14" s="25"/>
      <c r="AQS14" s="25"/>
      <c r="AQT14" s="25"/>
      <c r="AQU14" s="25"/>
      <c r="AQV14" s="25"/>
      <c r="AQW14" s="25"/>
      <c r="AQX14" s="25"/>
      <c r="AQY14" s="25"/>
      <c r="AQZ14" s="25"/>
      <c r="ARA14" s="25"/>
      <c r="ARB14" s="25"/>
      <c r="ARC14" s="25"/>
      <c r="ARD14" s="25"/>
      <c r="ARE14" s="25"/>
      <c r="ARF14" s="25"/>
      <c r="ARG14" s="25"/>
      <c r="ARH14" s="25"/>
      <c r="ARI14" s="25"/>
      <c r="ARJ14" s="25"/>
      <c r="ARK14" s="25"/>
      <c r="ARL14" s="25"/>
      <c r="ARM14" s="25"/>
      <c r="ARN14" s="25"/>
      <c r="ARO14" s="25"/>
      <c r="ARP14" s="25"/>
      <c r="ARQ14" s="25"/>
      <c r="ARR14" s="25"/>
      <c r="ARS14" s="25"/>
      <c r="ART14" s="25"/>
      <c r="ARU14" s="25"/>
      <c r="ARV14" s="25"/>
      <c r="ARW14" s="25"/>
      <c r="ARX14" s="25"/>
      <c r="ARY14" s="25"/>
      <c r="ARZ14" s="25"/>
      <c r="ASA14" s="25"/>
      <c r="ASB14" s="25"/>
      <c r="ASC14" s="25"/>
      <c r="ASD14" s="25"/>
      <c r="ASE14" s="25"/>
      <c r="ASF14" s="25"/>
      <c r="ASG14" s="25"/>
      <c r="ASH14" s="25"/>
      <c r="ASI14" s="25"/>
      <c r="ASJ14" s="25"/>
      <c r="ASK14" s="25"/>
      <c r="ASL14" s="25"/>
      <c r="ASM14" s="25"/>
      <c r="ASN14" s="25"/>
      <c r="ASO14" s="25"/>
      <c r="ASP14" s="25"/>
      <c r="ASQ14" s="25"/>
      <c r="ASR14" s="25"/>
      <c r="ASS14" s="25"/>
      <c r="AST14" s="25"/>
      <c r="ASU14" s="25"/>
      <c r="ASV14" s="25"/>
      <c r="ASW14" s="25"/>
      <c r="ASX14" s="25"/>
      <c r="ASY14" s="25"/>
      <c r="ASZ14" s="25"/>
      <c r="ATA14" s="25"/>
      <c r="ATB14" s="25"/>
      <c r="ATC14" s="25"/>
      <c r="ATD14" s="25"/>
      <c r="ATE14" s="25"/>
      <c r="ATF14" s="25"/>
      <c r="ATG14" s="25"/>
      <c r="ATH14" s="25"/>
      <c r="ATI14" s="25"/>
      <c r="ATJ14" s="25"/>
      <c r="ATK14" s="25"/>
      <c r="ATL14" s="25"/>
      <c r="ATM14" s="25"/>
      <c r="ATN14" s="25"/>
      <c r="ATO14" s="25"/>
      <c r="ATP14" s="25"/>
      <c r="ATQ14" s="25"/>
      <c r="ATR14" s="25"/>
      <c r="ATS14" s="25"/>
      <c r="ATT14" s="25"/>
      <c r="ATU14" s="25"/>
      <c r="ATV14" s="25"/>
      <c r="ATW14" s="25"/>
      <c r="ATX14" s="25"/>
      <c r="ATY14" s="25"/>
      <c r="ATZ14" s="25"/>
      <c r="AUA14" s="25"/>
      <c r="AUB14" s="25"/>
      <c r="AUC14" s="25"/>
      <c r="AUD14" s="25"/>
      <c r="AUE14" s="25"/>
      <c r="AUF14" s="25"/>
      <c r="AUG14" s="25"/>
      <c r="AUH14" s="25"/>
      <c r="AUI14" s="25"/>
      <c r="AUJ14" s="25"/>
      <c r="AUK14" s="25"/>
      <c r="AUL14" s="25"/>
      <c r="AUM14" s="25"/>
      <c r="AUN14" s="25"/>
      <c r="AUO14" s="25"/>
      <c r="AUP14" s="25"/>
      <c r="AUQ14" s="25"/>
      <c r="AUR14" s="25"/>
      <c r="AUS14" s="25"/>
      <c r="AUT14" s="25"/>
      <c r="AUU14" s="25"/>
      <c r="AUV14" s="25"/>
      <c r="AUW14" s="25"/>
      <c r="AUX14" s="25"/>
      <c r="AUY14" s="25"/>
      <c r="AUZ14" s="25"/>
      <c r="AVA14" s="25"/>
      <c r="AVB14" s="25"/>
      <c r="AVC14" s="25"/>
      <c r="AVD14" s="25"/>
      <c r="AVE14" s="25"/>
      <c r="AVF14" s="25"/>
      <c r="AVG14" s="25"/>
      <c r="AVH14" s="25"/>
      <c r="AVI14" s="25"/>
      <c r="AVJ14" s="25"/>
      <c r="AVK14" s="25"/>
      <c r="AVL14" s="25"/>
      <c r="AVM14" s="25"/>
      <c r="AVN14" s="25"/>
      <c r="AVO14" s="25"/>
      <c r="AVP14" s="25"/>
      <c r="AVQ14" s="25"/>
      <c r="AVR14" s="25"/>
      <c r="AVS14" s="25"/>
      <c r="AVT14" s="25"/>
      <c r="AVU14" s="25"/>
    </row>
    <row r="15" spans="1:1269" s="11" customFormat="1" x14ac:dyDescent="0.25">
      <c r="A15" s="107"/>
      <c r="B15" s="54" t="s">
        <v>21</v>
      </c>
      <c r="C15" s="55" t="s">
        <v>30</v>
      </c>
      <c r="D15" s="55">
        <v>6176</v>
      </c>
      <c r="E15" s="55">
        <v>5125</v>
      </c>
      <c r="F15" s="81">
        <v>1130</v>
      </c>
      <c r="G15" s="55" t="s">
        <v>30</v>
      </c>
      <c r="H15" s="55">
        <v>5540</v>
      </c>
      <c r="I15" s="55">
        <v>5540</v>
      </c>
      <c r="J15" s="81">
        <v>1037.627715609</v>
      </c>
      <c r="K15" s="67"/>
      <c r="L15" s="67"/>
      <c r="M15" s="63"/>
      <c r="N15" s="61"/>
      <c r="O15" s="61"/>
      <c r="P15" s="57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  <c r="KX15" s="25"/>
      <c r="KY15" s="25"/>
      <c r="KZ15" s="25"/>
      <c r="LA15" s="25"/>
      <c r="LB15" s="25"/>
      <c r="LC15" s="25"/>
      <c r="LD15" s="25"/>
      <c r="LE15" s="25"/>
      <c r="LF15" s="25"/>
      <c r="LG15" s="25"/>
      <c r="LH15" s="25"/>
      <c r="LI15" s="25"/>
      <c r="LJ15" s="25"/>
      <c r="LK15" s="25"/>
      <c r="LL15" s="25"/>
      <c r="LM15" s="25"/>
      <c r="LN15" s="25"/>
      <c r="LO15" s="25"/>
      <c r="LP15" s="25"/>
      <c r="LQ15" s="25"/>
      <c r="LR15" s="25"/>
      <c r="LS15" s="25"/>
      <c r="LT15" s="25"/>
      <c r="LU15" s="25"/>
      <c r="LV15" s="25"/>
      <c r="LW15" s="25"/>
      <c r="LX15" s="25"/>
      <c r="LY15" s="25"/>
      <c r="LZ15" s="25"/>
      <c r="MA15" s="25"/>
      <c r="MB15" s="25"/>
      <c r="MC15" s="25"/>
      <c r="MD15" s="25"/>
      <c r="ME15" s="25"/>
      <c r="MF15" s="25"/>
      <c r="MG15" s="25"/>
      <c r="MH15" s="25"/>
      <c r="MI15" s="25"/>
      <c r="MJ15" s="25"/>
      <c r="MK15" s="25"/>
      <c r="ML15" s="25"/>
      <c r="MM15" s="25"/>
      <c r="MN15" s="25"/>
      <c r="MO15" s="25"/>
      <c r="MP15" s="25"/>
      <c r="MQ15" s="25"/>
      <c r="MR15" s="25"/>
      <c r="MS15" s="25"/>
      <c r="MT15" s="25"/>
      <c r="MU15" s="25"/>
      <c r="MV15" s="25"/>
      <c r="MW15" s="25"/>
      <c r="MX15" s="25"/>
      <c r="MY15" s="25"/>
      <c r="MZ15" s="25"/>
      <c r="NA15" s="25"/>
      <c r="NB15" s="25"/>
      <c r="NC15" s="25"/>
      <c r="ND15" s="25"/>
      <c r="NE15" s="25"/>
      <c r="NF15" s="25"/>
      <c r="NG15" s="25"/>
      <c r="NH15" s="25"/>
      <c r="NI15" s="25"/>
      <c r="NJ15" s="25"/>
      <c r="NK15" s="25"/>
      <c r="NL15" s="25"/>
      <c r="NM15" s="25"/>
      <c r="NN15" s="25"/>
      <c r="NO15" s="25"/>
      <c r="NP15" s="25"/>
      <c r="NQ15" s="25"/>
      <c r="NR15" s="25"/>
      <c r="NS15" s="25"/>
      <c r="NT15" s="25"/>
      <c r="NU15" s="25"/>
      <c r="NV15" s="25"/>
      <c r="NW15" s="25"/>
      <c r="NX15" s="25"/>
      <c r="NY15" s="25"/>
      <c r="NZ15" s="25"/>
      <c r="OA15" s="25"/>
      <c r="OB15" s="25"/>
      <c r="OC15" s="25"/>
      <c r="OD15" s="25"/>
      <c r="OE15" s="25"/>
      <c r="OF15" s="25"/>
      <c r="OG15" s="25"/>
      <c r="OH15" s="25"/>
      <c r="OI15" s="25"/>
      <c r="OJ15" s="25"/>
      <c r="OK15" s="25"/>
      <c r="OL15" s="25"/>
      <c r="OM15" s="25"/>
      <c r="ON15" s="25"/>
      <c r="OO15" s="25"/>
      <c r="OP15" s="25"/>
      <c r="OQ15" s="25"/>
      <c r="OR15" s="25"/>
      <c r="OS15" s="25"/>
      <c r="OT15" s="25"/>
      <c r="OU15" s="25"/>
      <c r="OV15" s="25"/>
      <c r="OW15" s="25"/>
      <c r="OX15" s="25"/>
      <c r="OY15" s="25"/>
      <c r="OZ15" s="25"/>
      <c r="PA15" s="25"/>
      <c r="PB15" s="25"/>
      <c r="PC15" s="25"/>
      <c r="PD15" s="25"/>
      <c r="PE15" s="25"/>
      <c r="PF15" s="25"/>
      <c r="PG15" s="25"/>
      <c r="PH15" s="25"/>
      <c r="PI15" s="25"/>
      <c r="PJ15" s="25"/>
      <c r="PK15" s="25"/>
      <c r="PL15" s="25"/>
      <c r="PM15" s="25"/>
      <c r="PN15" s="25"/>
      <c r="PO15" s="25"/>
      <c r="PP15" s="25"/>
      <c r="PQ15" s="25"/>
      <c r="PR15" s="25"/>
      <c r="PS15" s="25"/>
      <c r="PT15" s="25"/>
      <c r="PU15" s="25"/>
      <c r="PV15" s="25"/>
      <c r="PW15" s="25"/>
      <c r="PX15" s="25"/>
      <c r="PY15" s="25"/>
      <c r="PZ15" s="25"/>
      <c r="QA15" s="25"/>
      <c r="QB15" s="25"/>
      <c r="QC15" s="25"/>
      <c r="QD15" s="25"/>
      <c r="QE15" s="25"/>
      <c r="QF15" s="25"/>
      <c r="QG15" s="25"/>
      <c r="QH15" s="25"/>
      <c r="QI15" s="25"/>
      <c r="QJ15" s="25"/>
      <c r="QK15" s="25"/>
      <c r="QL15" s="25"/>
      <c r="QM15" s="25"/>
      <c r="QN15" s="25"/>
      <c r="QO15" s="25"/>
      <c r="QP15" s="25"/>
      <c r="QQ15" s="25"/>
      <c r="QR15" s="25"/>
      <c r="QS15" s="25"/>
      <c r="QT15" s="25"/>
      <c r="QU15" s="25"/>
      <c r="QV15" s="25"/>
      <c r="QW15" s="25"/>
      <c r="QX15" s="25"/>
      <c r="QY15" s="25"/>
      <c r="QZ15" s="25"/>
      <c r="RA15" s="25"/>
      <c r="RB15" s="25"/>
      <c r="RC15" s="25"/>
      <c r="RD15" s="25"/>
      <c r="RE15" s="25"/>
      <c r="RF15" s="25"/>
      <c r="RG15" s="25"/>
      <c r="RH15" s="25"/>
      <c r="RI15" s="25"/>
      <c r="RJ15" s="25"/>
      <c r="RK15" s="25"/>
      <c r="RL15" s="25"/>
      <c r="RM15" s="25"/>
      <c r="RN15" s="25"/>
      <c r="RO15" s="25"/>
      <c r="RP15" s="25"/>
      <c r="RQ15" s="25"/>
      <c r="RR15" s="25"/>
      <c r="RS15" s="25"/>
      <c r="RT15" s="25"/>
      <c r="RU15" s="25"/>
      <c r="RV15" s="25"/>
      <c r="RW15" s="25"/>
      <c r="RX15" s="25"/>
      <c r="RY15" s="25"/>
      <c r="RZ15" s="25"/>
      <c r="SA15" s="25"/>
      <c r="SB15" s="25"/>
      <c r="SC15" s="25"/>
      <c r="SD15" s="25"/>
      <c r="SE15" s="25"/>
      <c r="SF15" s="25"/>
      <c r="SG15" s="25"/>
      <c r="SH15" s="25"/>
      <c r="SI15" s="25"/>
      <c r="SJ15" s="25"/>
      <c r="SK15" s="25"/>
      <c r="SL15" s="25"/>
      <c r="SM15" s="25"/>
      <c r="SN15" s="25"/>
      <c r="SO15" s="25"/>
      <c r="SP15" s="25"/>
      <c r="SQ15" s="25"/>
      <c r="SR15" s="25"/>
      <c r="SS15" s="25"/>
      <c r="ST15" s="25"/>
      <c r="SU15" s="25"/>
      <c r="SV15" s="25"/>
      <c r="SW15" s="25"/>
      <c r="SX15" s="25"/>
      <c r="SY15" s="25"/>
      <c r="SZ15" s="25"/>
      <c r="TA15" s="25"/>
      <c r="TB15" s="25"/>
      <c r="TC15" s="25"/>
      <c r="TD15" s="25"/>
      <c r="TE15" s="25"/>
      <c r="TF15" s="25"/>
      <c r="TG15" s="25"/>
      <c r="TH15" s="25"/>
      <c r="TI15" s="25"/>
      <c r="TJ15" s="25"/>
      <c r="TK15" s="25"/>
      <c r="TL15" s="25"/>
      <c r="TM15" s="25"/>
      <c r="TN15" s="25"/>
      <c r="TO15" s="25"/>
      <c r="TP15" s="25"/>
      <c r="TQ15" s="25"/>
      <c r="TR15" s="25"/>
      <c r="TS15" s="25"/>
      <c r="TT15" s="25"/>
      <c r="TU15" s="25"/>
      <c r="TV15" s="25"/>
      <c r="TW15" s="25"/>
      <c r="TX15" s="25"/>
      <c r="TY15" s="25"/>
      <c r="TZ15" s="25"/>
      <c r="UA15" s="25"/>
      <c r="UB15" s="25"/>
      <c r="UC15" s="25"/>
      <c r="UD15" s="25"/>
      <c r="UE15" s="25"/>
      <c r="UF15" s="25"/>
      <c r="UG15" s="25"/>
      <c r="UH15" s="25"/>
      <c r="UI15" s="25"/>
      <c r="UJ15" s="25"/>
      <c r="UK15" s="25"/>
      <c r="UL15" s="25"/>
      <c r="UM15" s="25"/>
      <c r="UN15" s="25"/>
      <c r="UO15" s="25"/>
      <c r="UP15" s="25"/>
      <c r="UQ15" s="25"/>
      <c r="UR15" s="25"/>
      <c r="US15" s="25"/>
      <c r="UT15" s="25"/>
      <c r="UU15" s="25"/>
      <c r="UV15" s="25"/>
      <c r="UW15" s="25"/>
      <c r="UX15" s="25"/>
      <c r="UY15" s="25"/>
      <c r="UZ15" s="25"/>
      <c r="VA15" s="25"/>
      <c r="VB15" s="25"/>
      <c r="VC15" s="25"/>
      <c r="VD15" s="25"/>
      <c r="VE15" s="25"/>
      <c r="VF15" s="25"/>
      <c r="VG15" s="25"/>
      <c r="VH15" s="25"/>
      <c r="VI15" s="25"/>
      <c r="VJ15" s="25"/>
      <c r="VK15" s="25"/>
      <c r="VL15" s="25"/>
      <c r="VM15" s="25"/>
      <c r="VN15" s="25"/>
      <c r="VO15" s="25"/>
      <c r="VP15" s="25"/>
      <c r="VQ15" s="25"/>
      <c r="VR15" s="25"/>
      <c r="VS15" s="25"/>
      <c r="VT15" s="25"/>
      <c r="VU15" s="25"/>
      <c r="VV15" s="25"/>
      <c r="VW15" s="25"/>
      <c r="VX15" s="25"/>
      <c r="VY15" s="25"/>
      <c r="VZ15" s="25"/>
      <c r="WA15" s="25"/>
      <c r="WB15" s="25"/>
      <c r="WC15" s="25"/>
      <c r="WD15" s="25"/>
      <c r="WE15" s="25"/>
      <c r="WF15" s="25"/>
      <c r="WG15" s="25"/>
      <c r="WH15" s="25"/>
      <c r="WI15" s="25"/>
      <c r="WJ15" s="25"/>
      <c r="WK15" s="25"/>
      <c r="WL15" s="25"/>
      <c r="WM15" s="25"/>
      <c r="WN15" s="25"/>
      <c r="WO15" s="25"/>
      <c r="WP15" s="25"/>
      <c r="WQ15" s="25"/>
      <c r="WR15" s="25"/>
      <c r="WS15" s="25"/>
      <c r="WT15" s="25"/>
      <c r="WU15" s="25"/>
      <c r="WV15" s="25"/>
      <c r="WW15" s="25"/>
      <c r="WX15" s="25"/>
      <c r="WY15" s="25"/>
      <c r="WZ15" s="25"/>
      <c r="XA15" s="25"/>
      <c r="XB15" s="25"/>
      <c r="XC15" s="25"/>
      <c r="XD15" s="25"/>
      <c r="XE15" s="25"/>
      <c r="XF15" s="25"/>
      <c r="XG15" s="25"/>
      <c r="XH15" s="25"/>
      <c r="XI15" s="25"/>
      <c r="XJ15" s="25"/>
      <c r="XK15" s="25"/>
      <c r="XL15" s="25"/>
      <c r="XM15" s="25"/>
      <c r="XN15" s="25"/>
      <c r="XO15" s="25"/>
      <c r="XP15" s="25"/>
      <c r="XQ15" s="25"/>
      <c r="XR15" s="25"/>
      <c r="XS15" s="25"/>
      <c r="XT15" s="25"/>
      <c r="XU15" s="25"/>
      <c r="XV15" s="25"/>
      <c r="XW15" s="25"/>
      <c r="XX15" s="25"/>
      <c r="XY15" s="25"/>
      <c r="XZ15" s="25"/>
      <c r="YA15" s="25"/>
      <c r="YB15" s="25"/>
      <c r="YC15" s="25"/>
      <c r="YD15" s="25"/>
      <c r="YE15" s="25"/>
      <c r="YF15" s="25"/>
      <c r="YG15" s="25"/>
      <c r="YH15" s="25"/>
      <c r="YI15" s="25"/>
      <c r="YJ15" s="25"/>
      <c r="YK15" s="25"/>
      <c r="YL15" s="25"/>
      <c r="YM15" s="25"/>
      <c r="YN15" s="25"/>
      <c r="YO15" s="25"/>
      <c r="YP15" s="25"/>
      <c r="YQ15" s="25"/>
      <c r="YR15" s="25"/>
      <c r="YS15" s="25"/>
      <c r="YT15" s="25"/>
      <c r="YU15" s="25"/>
      <c r="YV15" s="25"/>
      <c r="YW15" s="25"/>
      <c r="YX15" s="25"/>
      <c r="YY15" s="25"/>
      <c r="YZ15" s="25"/>
      <c r="ZA15" s="25"/>
      <c r="ZB15" s="25"/>
      <c r="ZC15" s="25"/>
      <c r="ZD15" s="25"/>
      <c r="ZE15" s="25"/>
      <c r="ZF15" s="25"/>
      <c r="ZG15" s="25"/>
      <c r="ZH15" s="25"/>
      <c r="ZI15" s="25"/>
      <c r="ZJ15" s="25"/>
      <c r="ZK15" s="25"/>
      <c r="ZL15" s="25"/>
      <c r="ZM15" s="25"/>
      <c r="ZN15" s="25"/>
      <c r="ZO15" s="25"/>
      <c r="ZP15" s="25"/>
      <c r="ZQ15" s="25"/>
      <c r="ZR15" s="25"/>
      <c r="ZS15" s="25"/>
      <c r="ZT15" s="25"/>
      <c r="ZU15" s="25"/>
      <c r="ZV15" s="25"/>
      <c r="ZW15" s="25"/>
      <c r="ZX15" s="25"/>
      <c r="ZY15" s="25"/>
      <c r="ZZ15" s="25"/>
      <c r="AAA15" s="25"/>
      <c r="AAB15" s="25"/>
      <c r="AAC15" s="25"/>
      <c r="AAD15" s="25"/>
      <c r="AAE15" s="25"/>
      <c r="AAF15" s="25"/>
      <c r="AAG15" s="25"/>
      <c r="AAH15" s="25"/>
      <c r="AAI15" s="25"/>
      <c r="AAJ15" s="25"/>
      <c r="AAK15" s="25"/>
      <c r="AAL15" s="25"/>
      <c r="AAM15" s="25"/>
      <c r="AAN15" s="25"/>
      <c r="AAO15" s="25"/>
      <c r="AAP15" s="25"/>
      <c r="AAQ15" s="25"/>
      <c r="AAR15" s="25"/>
      <c r="AAS15" s="25"/>
      <c r="AAT15" s="25"/>
      <c r="AAU15" s="25"/>
      <c r="AAV15" s="25"/>
      <c r="AAW15" s="25"/>
      <c r="AAX15" s="25"/>
      <c r="AAY15" s="25"/>
      <c r="AAZ15" s="25"/>
      <c r="ABA15" s="25"/>
      <c r="ABB15" s="25"/>
      <c r="ABC15" s="25"/>
      <c r="ABD15" s="25"/>
      <c r="ABE15" s="25"/>
      <c r="ABF15" s="25"/>
      <c r="ABG15" s="25"/>
      <c r="ABH15" s="25"/>
      <c r="ABI15" s="25"/>
      <c r="ABJ15" s="25"/>
      <c r="ABK15" s="25"/>
      <c r="ABL15" s="25"/>
      <c r="ABM15" s="25"/>
      <c r="ABN15" s="25"/>
      <c r="ABO15" s="25"/>
      <c r="ABP15" s="25"/>
      <c r="ABQ15" s="25"/>
      <c r="ABR15" s="25"/>
      <c r="ABS15" s="25"/>
      <c r="ABT15" s="25"/>
      <c r="ABU15" s="25"/>
      <c r="ABV15" s="25"/>
      <c r="ABW15" s="25"/>
      <c r="ABX15" s="25"/>
      <c r="ABY15" s="25"/>
      <c r="ABZ15" s="25"/>
      <c r="ACA15" s="25"/>
      <c r="ACB15" s="25"/>
      <c r="ACC15" s="25"/>
      <c r="ACD15" s="25"/>
      <c r="ACE15" s="25"/>
      <c r="ACF15" s="25"/>
      <c r="ACG15" s="25"/>
      <c r="ACH15" s="25"/>
      <c r="ACI15" s="25"/>
      <c r="ACJ15" s="25"/>
      <c r="ACK15" s="25"/>
      <c r="ACL15" s="25"/>
      <c r="ACM15" s="25"/>
      <c r="ACN15" s="25"/>
      <c r="ACO15" s="25"/>
      <c r="ACP15" s="25"/>
      <c r="ACQ15" s="25"/>
      <c r="ACR15" s="25"/>
      <c r="ACS15" s="25"/>
      <c r="ACT15" s="25"/>
      <c r="ACU15" s="25"/>
      <c r="ACV15" s="25"/>
      <c r="ACW15" s="25"/>
      <c r="ACX15" s="25"/>
      <c r="ACY15" s="25"/>
      <c r="ACZ15" s="25"/>
      <c r="ADA15" s="25"/>
      <c r="ADB15" s="25"/>
      <c r="ADC15" s="25"/>
      <c r="ADD15" s="25"/>
      <c r="ADE15" s="25"/>
      <c r="ADF15" s="25"/>
      <c r="ADG15" s="25"/>
      <c r="ADH15" s="25"/>
      <c r="ADI15" s="25"/>
      <c r="ADJ15" s="25"/>
      <c r="ADK15" s="25"/>
      <c r="ADL15" s="25"/>
      <c r="ADM15" s="25"/>
      <c r="ADN15" s="25"/>
      <c r="ADO15" s="25"/>
      <c r="ADP15" s="25"/>
      <c r="ADQ15" s="25"/>
      <c r="ADR15" s="25"/>
      <c r="ADS15" s="25"/>
      <c r="ADT15" s="25"/>
      <c r="ADU15" s="25"/>
      <c r="ADV15" s="25"/>
      <c r="ADW15" s="25"/>
      <c r="ADX15" s="25"/>
      <c r="ADY15" s="25"/>
      <c r="ADZ15" s="25"/>
      <c r="AEA15" s="25"/>
      <c r="AEB15" s="25"/>
      <c r="AEC15" s="25"/>
      <c r="AED15" s="25"/>
      <c r="AEE15" s="25"/>
      <c r="AEF15" s="25"/>
      <c r="AEG15" s="25"/>
      <c r="AEH15" s="25"/>
      <c r="AEI15" s="25"/>
      <c r="AEJ15" s="25"/>
      <c r="AEK15" s="25"/>
      <c r="AEL15" s="25"/>
      <c r="AEM15" s="25"/>
      <c r="AEN15" s="25"/>
      <c r="AEO15" s="25"/>
      <c r="AEP15" s="25"/>
      <c r="AEQ15" s="25"/>
      <c r="AER15" s="25"/>
      <c r="AES15" s="25"/>
      <c r="AET15" s="25"/>
      <c r="AEU15" s="25"/>
      <c r="AEV15" s="25"/>
      <c r="AEW15" s="25"/>
      <c r="AEX15" s="25"/>
      <c r="AEY15" s="25"/>
      <c r="AEZ15" s="25"/>
      <c r="AFA15" s="25"/>
      <c r="AFB15" s="25"/>
      <c r="AFC15" s="25"/>
      <c r="AFD15" s="25"/>
      <c r="AFE15" s="25"/>
      <c r="AFF15" s="25"/>
      <c r="AFG15" s="25"/>
      <c r="AFH15" s="25"/>
      <c r="AFI15" s="25"/>
      <c r="AFJ15" s="25"/>
      <c r="AFK15" s="25"/>
      <c r="AFL15" s="25"/>
      <c r="AFM15" s="25"/>
      <c r="AFN15" s="25"/>
      <c r="AFO15" s="25"/>
      <c r="AFP15" s="25"/>
      <c r="AFQ15" s="25"/>
      <c r="AFR15" s="25"/>
      <c r="AFS15" s="25"/>
      <c r="AFT15" s="25"/>
      <c r="AFU15" s="25"/>
      <c r="AFV15" s="25"/>
      <c r="AFW15" s="25"/>
      <c r="AFX15" s="25"/>
      <c r="AFY15" s="25"/>
      <c r="AFZ15" s="25"/>
      <c r="AGA15" s="25"/>
      <c r="AGB15" s="25"/>
      <c r="AGC15" s="25"/>
      <c r="AGD15" s="25"/>
      <c r="AGE15" s="25"/>
      <c r="AGF15" s="25"/>
      <c r="AGG15" s="25"/>
      <c r="AGH15" s="25"/>
      <c r="AGI15" s="25"/>
      <c r="AGJ15" s="25"/>
      <c r="AGK15" s="25"/>
      <c r="AGL15" s="25"/>
      <c r="AGM15" s="25"/>
      <c r="AGN15" s="25"/>
      <c r="AGO15" s="25"/>
      <c r="AGP15" s="25"/>
      <c r="AGQ15" s="25"/>
      <c r="AGR15" s="25"/>
      <c r="AGS15" s="25"/>
      <c r="AGT15" s="25"/>
      <c r="AGU15" s="25"/>
      <c r="AGV15" s="25"/>
      <c r="AGW15" s="25"/>
      <c r="AGX15" s="25"/>
      <c r="AGY15" s="25"/>
      <c r="AGZ15" s="25"/>
      <c r="AHA15" s="25"/>
      <c r="AHB15" s="25"/>
      <c r="AHC15" s="25"/>
      <c r="AHD15" s="25"/>
      <c r="AHE15" s="25"/>
      <c r="AHF15" s="25"/>
      <c r="AHG15" s="25"/>
      <c r="AHH15" s="25"/>
      <c r="AHI15" s="25"/>
      <c r="AHJ15" s="25"/>
      <c r="AHK15" s="25"/>
      <c r="AHL15" s="25"/>
      <c r="AHM15" s="25"/>
      <c r="AHN15" s="25"/>
      <c r="AHO15" s="25"/>
      <c r="AHP15" s="25"/>
      <c r="AHQ15" s="25"/>
      <c r="AHR15" s="25"/>
      <c r="AHS15" s="25"/>
      <c r="AHT15" s="25"/>
      <c r="AHU15" s="25"/>
      <c r="AHV15" s="25"/>
      <c r="AHW15" s="25"/>
      <c r="AHX15" s="25"/>
      <c r="AHY15" s="25"/>
      <c r="AHZ15" s="25"/>
      <c r="AIA15" s="25"/>
      <c r="AIB15" s="25"/>
      <c r="AIC15" s="25"/>
      <c r="AID15" s="25"/>
      <c r="AIE15" s="25"/>
      <c r="AIF15" s="25"/>
      <c r="AIG15" s="25"/>
      <c r="AIH15" s="25"/>
      <c r="AII15" s="25"/>
      <c r="AIJ15" s="25"/>
      <c r="AIK15" s="25"/>
      <c r="AIL15" s="25"/>
      <c r="AIM15" s="25"/>
      <c r="AIN15" s="25"/>
      <c r="AIO15" s="25"/>
      <c r="AIP15" s="25"/>
      <c r="AIQ15" s="25"/>
      <c r="AIR15" s="25"/>
      <c r="AIS15" s="25"/>
      <c r="AIT15" s="25"/>
      <c r="AIU15" s="25"/>
      <c r="AIV15" s="25"/>
      <c r="AIW15" s="25"/>
      <c r="AIX15" s="25"/>
      <c r="AIY15" s="25"/>
      <c r="AIZ15" s="25"/>
      <c r="AJA15" s="25"/>
      <c r="AJB15" s="25"/>
      <c r="AJC15" s="25"/>
      <c r="AJD15" s="25"/>
      <c r="AJE15" s="25"/>
      <c r="AJF15" s="25"/>
      <c r="AJG15" s="25"/>
      <c r="AJH15" s="25"/>
      <c r="AJI15" s="25"/>
      <c r="AJJ15" s="25"/>
      <c r="AJK15" s="25"/>
      <c r="AJL15" s="25"/>
      <c r="AJM15" s="25"/>
      <c r="AJN15" s="25"/>
      <c r="AJO15" s="25"/>
      <c r="AJP15" s="25"/>
      <c r="AJQ15" s="25"/>
      <c r="AJR15" s="25"/>
      <c r="AJS15" s="25"/>
      <c r="AJT15" s="25"/>
      <c r="AJU15" s="25"/>
      <c r="AJV15" s="25"/>
      <c r="AJW15" s="25"/>
      <c r="AJX15" s="25"/>
      <c r="AJY15" s="25"/>
      <c r="AJZ15" s="25"/>
      <c r="AKA15" s="25"/>
      <c r="AKB15" s="25"/>
      <c r="AKC15" s="25"/>
      <c r="AKD15" s="25"/>
      <c r="AKE15" s="25"/>
      <c r="AKF15" s="25"/>
      <c r="AKG15" s="25"/>
      <c r="AKH15" s="25"/>
      <c r="AKI15" s="25"/>
      <c r="AKJ15" s="25"/>
      <c r="AKK15" s="25"/>
      <c r="AKL15" s="25"/>
      <c r="AKM15" s="25"/>
      <c r="AKN15" s="25"/>
      <c r="AKO15" s="25"/>
      <c r="AKP15" s="25"/>
      <c r="AKQ15" s="25"/>
      <c r="AKR15" s="25"/>
      <c r="AKS15" s="25"/>
      <c r="AKT15" s="25"/>
      <c r="AKU15" s="25"/>
      <c r="AKV15" s="25"/>
      <c r="AKW15" s="25"/>
      <c r="AKX15" s="25"/>
      <c r="AKY15" s="25"/>
      <c r="AKZ15" s="25"/>
      <c r="ALA15" s="25"/>
      <c r="ALB15" s="25"/>
      <c r="ALC15" s="25"/>
      <c r="ALD15" s="25"/>
      <c r="ALE15" s="25"/>
      <c r="ALF15" s="25"/>
      <c r="ALG15" s="25"/>
      <c r="ALH15" s="25"/>
      <c r="ALI15" s="25"/>
      <c r="ALJ15" s="25"/>
      <c r="ALK15" s="25"/>
      <c r="ALL15" s="25"/>
      <c r="ALM15" s="25"/>
      <c r="ALN15" s="25"/>
      <c r="ALO15" s="25"/>
      <c r="ALP15" s="25"/>
      <c r="ALQ15" s="25"/>
      <c r="ALR15" s="25"/>
      <c r="ALS15" s="25"/>
      <c r="ALT15" s="25"/>
      <c r="ALU15" s="25"/>
      <c r="ALV15" s="25"/>
      <c r="ALW15" s="25"/>
      <c r="ALX15" s="25"/>
      <c r="ALY15" s="25"/>
      <c r="ALZ15" s="25"/>
      <c r="AMA15" s="25"/>
      <c r="AMB15" s="25"/>
      <c r="AMC15" s="25"/>
      <c r="AMD15" s="25"/>
      <c r="AME15" s="25"/>
      <c r="AMF15" s="25"/>
      <c r="AMG15" s="25"/>
      <c r="AMH15" s="25"/>
      <c r="AMI15" s="25"/>
      <c r="AMJ15" s="25"/>
      <c r="AMK15" s="25"/>
      <c r="AML15" s="25"/>
      <c r="AMM15" s="25"/>
      <c r="AMN15" s="25"/>
      <c r="AMO15" s="25"/>
      <c r="AMP15" s="25"/>
      <c r="AMQ15" s="25"/>
      <c r="AMR15" s="25"/>
      <c r="AMS15" s="25"/>
      <c r="AMT15" s="25"/>
      <c r="AMU15" s="25"/>
      <c r="AMV15" s="25"/>
      <c r="AMW15" s="25"/>
      <c r="AMX15" s="25"/>
      <c r="AMY15" s="25"/>
      <c r="AMZ15" s="25"/>
      <c r="ANA15" s="25"/>
      <c r="ANB15" s="25"/>
      <c r="ANC15" s="25"/>
      <c r="AND15" s="25"/>
      <c r="ANE15" s="25"/>
      <c r="ANF15" s="25"/>
      <c r="ANG15" s="25"/>
      <c r="ANH15" s="25"/>
      <c r="ANI15" s="25"/>
      <c r="ANJ15" s="25"/>
      <c r="ANK15" s="25"/>
      <c r="ANL15" s="25"/>
      <c r="ANM15" s="25"/>
      <c r="ANN15" s="25"/>
      <c r="ANO15" s="25"/>
      <c r="ANP15" s="25"/>
      <c r="ANQ15" s="25"/>
      <c r="ANR15" s="25"/>
      <c r="ANS15" s="25"/>
      <c r="ANT15" s="25"/>
      <c r="ANU15" s="25"/>
      <c r="ANV15" s="25"/>
      <c r="ANW15" s="25"/>
      <c r="ANX15" s="25"/>
      <c r="ANY15" s="25"/>
      <c r="ANZ15" s="25"/>
      <c r="AOA15" s="25"/>
      <c r="AOB15" s="25"/>
      <c r="AOC15" s="25"/>
      <c r="AOD15" s="25"/>
      <c r="AOE15" s="25"/>
      <c r="AOF15" s="25"/>
      <c r="AOG15" s="25"/>
      <c r="AOH15" s="25"/>
      <c r="AOI15" s="25"/>
      <c r="AOJ15" s="25"/>
      <c r="AOK15" s="25"/>
      <c r="AOL15" s="25"/>
      <c r="AOM15" s="25"/>
      <c r="AON15" s="25"/>
      <c r="AOO15" s="25"/>
      <c r="AOP15" s="25"/>
      <c r="AOQ15" s="25"/>
      <c r="AOR15" s="25"/>
      <c r="AOS15" s="25"/>
      <c r="AOT15" s="25"/>
      <c r="AOU15" s="25"/>
      <c r="AOV15" s="25"/>
      <c r="AOW15" s="25"/>
      <c r="AOX15" s="25"/>
      <c r="AOY15" s="25"/>
      <c r="AOZ15" s="25"/>
      <c r="APA15" s="25"/>
      <c r="APB15" s="25"/>
      <c r="APC15" s="25"/>
      <c r="APD15" s="25"/>
      <c r="APE15" s="25"/>
      <c r="APF15" s="25"/>
      <c r="APG15" s="25"/>
      <c r="APH15" s="25"/>
      <c r="API15" s="25"/>
      <c r="APJ15" s="25"/>
      <c r="APK15" s="25"/>
      <c r="APL15" s="25"/>
      <c r="APM15" s="25"/>
      <c r="APN15" s="25"/>
      <c r="APO15" s="25"/>
      <c r="APP15" s="25"/>
      <c r="APQ15" s="25"/>
      <c r="APR15" s="25"/>
      <c r="APS15" s="25"/>
      <c r="APT15" s="25"/>
      <c r="APU15" s="25"/>
      <c r="APV15" s="25"/>
      <c r="APW15" s="25"/>
      <c r="APX15" s="25"/>
      <c r="APY15" s="25"/>
      <c r="APZ15" s="25"/>
      <c r="AQA15" s="25"/>
      <c r="AQB15" s="25"/>
      <c r="AQC15" s="25"/>
      <c r="AQD15" s="25"/>
      <c r="AQE15" s="25"/>
      <c r="AQF15" s="25"/>
      <c r="AQG15" s="25"/>
      <c r="AQH15" s="25"/>
      <c r="AQI15" s="25"/>
      <c r="AQJ15" s="25"/>
      <c r="AQK15" s="25"/>
      <c r="AQL15" s="25"/>
      <c r="AQM15" s="25"/>
      <c r="AQN15" s="25"/>
      <c r="AQO15" s="25"/>
      <c r="AQP15" s="25"/>
      <c r="AQQ15" s="25"/>
      <c r="AQR15" s="25"/>
      <c r="AQS15" s="25"/>
      <c r="AQT15" s="25"/>
      <c r="AQU15" s="25"/>
      <c r="AQV15" s="25"/>
      <c r="AQW15" s="25"/>
      <c r="AQX15" s="25"/>
      <c r="AQY15" s="25"/>
      <c r="AQZ15" s="25"/>
      <c r="ARA15" s="25"/>
      <c r="ARB15" s="25"/>
      <c r="ARC15" s="25"/>
      <c r="ARD15" s="25"/>
      <c r="ARE15" s="25"/>
      <c r="ARF15" s="25"/>
      <c r="ARG15" s="25"/>
      <c r="ARH15" s="25"/>
      <c r="ARI15" s="25"/>
      <c r="ARJ15" s="25"/>
      <c r="ARK15" s="25"/>
      <c r="ARL15" s="25"/>
      <c r="ARM15" s="25"/>
      <c r="ARN15" s="25"/>
      <c r="ARO15" s="25"/>
      <c r="ARP15" s="25"/>
      <c r="ARQ15" s="25"/>
      <c r="ARR15" s="25"/>
      <c r="ARS15" s="25"/>
      <c r="ART15" s="25"/>
      <c r="ARU15" s="25"/>
      <c r="ARV15" s="25"/>
      <c r="ARW15" s="25"/>
      <c r="ARX15" s="25"/>
      <c r="ARY15" s="25"/>
      <c r="ARZ15" s="25"/>
      <c r="ASA15" s="25"/>
      <c r="ASB15" s="25"/>
      <c r="ASC15" s="25"/>
      <c r="ASD15" s="25"/>
      <c r="ASE15" s="25"/>
      <c r="ASF15" s="25"/>
      <c r="ASG15" s="25"/>
      <c r="ASH15" s="25"/>
      <c r="ASI15" s="25"/>
      <c r="ASJ15" s="25"/>
      <c r="ASK15" s="25"/>
      <c r="ASL15" s="25"/>
      <c r="ASM15" s="25"/>
      <c r="ASN15" s="25"/>
      <c r="ASO15" s="25"/>
      <c r="ASP15" s="25"/>
      <c r="ASQ15" s="25"/>
      <c r="ASR15" s="25"/>
      <c r="ASS15" s="25"/>
      <c r="AST15" s="25"/>
      <c r="ASU15" s="25"/>
      <c r="ASV15" s="25"/>
      <c r="ASW15" s="25"/>
      <c r="ASX15" s="25"/>
      <c r="ASY15" s="25"/>
      <c r="ASZ15" s="25"/>
      <c r="ATA15" s="25"/>
      <c r="ATB15" s="25"/>
      <c r="ATC15" s="25"/>
      <c r="ATD15" s="25"/>
      <c r="ATE15" s="25"/>
      <c r="ATF15" s="25"/>
      <c r="ATG15" s="25"/>
      <c r="ATH15" s="25"/>
      <c r="ATI15" s="25"/>
      <c r="ATJ15" s="25"/>
      <c r="ATK15" s="25"/>
      <c r="ATL15" s="25"/>
      <c r="ATM15" s="25"/>
      <c r="ATN15" s="25"/>
      <c r="ATO15" s="25"/>
      <c r="ATP15" s="25"/>
      <c r="ATQ15" s="25"/>
      <c r="ATR15" s="25"/>
      <c r="ATS15" s="25"/>
      <c r="ATT15" s="25"/>
      <c r="ATU15" s="25"/>
      <c r="ATV15" s="25"/>
      <c r="ATW15" s="25"/>
      <c r="ATX15" s="25"/>
      <c r="ATY15" s="25"/>
      <c r="ATZ15" s="25"/>
      <c r="AUA15" s="25"/>
      <c r="AUB15" s="25"/>
      <c r="AUC15" s="25"/>
      <c r="AUD15" s="25"/>
      <c r="AUE15" s="25"/>
      <c r="AUF15" s="25"/>
      <c r="AUG15" s="25"/>
      <c r="AUH15" s="25"/>
      <c r="AUI15" s="25"/>
      <c r="AUJ15" s="25"/>
      <c r="AUK15" s="25"/>
      <c r="AUL15" s="25"/>
      <c r="AUM15" s="25"/>
      <c r="AUN15" s="25"/>
      <c r="AUO15" s="25"/>
      <c r="AUP15" s="25"/>
      <c r="AUQ15" s="25"/>
      <c r="AUR15" s="25"/>
      <c r="AUS15" s="25"/>
      <c r="AUT15" s="25"/>
      <c r="AUU15" s="25"/>
      <c r="AUV15" s="25"/>
      <c r="AUW15" s="25"/>
      <c r="AUX15" s="25"/>
      <c r="AUY15" s="25"/>
      <c r="AUZ15" s="25"/>
      <c r="AVA15" s="25"/>
      <c r="AVB15" s="25"/>
      <c r="AVC15" s="25"/>
      <c r="AVD15" s="25"/>
      <c r="AVE15" s="25"/>
      <c r="AVF15" s="25"/>
      <c r="AVG15" s="25"/>
      <c r="AVH15" s="25"/>
      <c r="AVI15" s="25"/>
      <c r="AVJ15" s="25"/>
      <c r="AVK15" s="25"/>
      <c r="AVL15" s="25"/>
      <c r="AVM15" s="25"/>
      <c r="AVN15" s="25"/>
      <c r="AVO15" s="25"/>
      <c r="AVP15" s="25"/>
      <c r="AVQ15" s="25"/>
      <c r="AVR15" s="25"/>
      <c r="AVS15" s="25"/>
      <c r="AVT15" s="25"/>
      <c r="AVU15" s="25"/>
    </row>
    <row r="16" spans="1:1269" ht="14.7" customHeight="1" x14ac:dyDescent="0.25">
      <c r="A16" s="108"/>
      <c r="B16" s="10" t="s">
        <v>15</v>
      </c>
      <c r="C16" s="7" t="s">
        <v>30</v>
      </c>
      <c r="D16" s="8">
        <v>1150</v>
      </c>
      <c r="E16" s="8">
        <v>900</v>
      </c>
      <c r="F16" s="84">
        <v>467</v>
      </c>
      <c r="G16" s="7" t="s">
        <v>30</v>
      </c>
      <c r="H16" s="8">
        <v>1032</v>
      </c>
      <c r="I16" s="8">
        <v>1032</v>
      </c>
      <c r="J16" s="84">
        <v>439.49863338239999</v>
      </c>
      <c r="K16" s="26"/>
      <c r="L16" s="26"/>
      <c r="M16" s="27"/>
      <c r="N16" s="8"/>
      <c r="O16" s="8"/>
      <c r="P16" s="27"/>
      <c r="AVS16" s="25"/>
      <c r="AVT16" s="25"/>
      <c r="AVU16" s="25"/>
    </row>
    <row r="17" spans="1:1269" s="12" customFormat="1" ht="15" customHeight="1" x14ac:dyDescent="0.25">
      <c r="A17" s="22" t="s">
        <v>5</v>
      </c>
      <c r="B17" s="60" t="s">
        <v>17</v>
      </c>
      <c r="C17" s="61">
        <v>90873</v>
      </c>
      <c r="D17" s="61">
        <v>77349</v>
      </c>
      <c r="E17" s="61">
        <v>15000</v>
      </c>
      <c r="F17" s="83">
        <v>9014</v>
      </c>
      <c r="G17" s="61">
        <v>94445</v>
      </c>
      <c r="H17" s="61">
        <v>80389</v>
      </c>
      <c r="I17" s="61">
        <v>20000</v>
      </c>
      <c r="J17" s="83">
        <v>7625.9154523645002</v>
      </c>
      <c r="K17" s="66"/>
      <c r="L17" s="66"/>
      <c r="M17" s="63"/>
      <c r="N17" s="61"/>
      <c r="O17" s="61"/>
      <c r="P17" s="63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</row>
    <row r="18" spans="1:1269" s="18" customFormat="1" ht="15" customHeight="1" x14ac:dyDescent="0.25">
      <c r="A18" s="23" t="s">
        <v>33</v>
      </c>
      <c r="B18" s="16" t="s">
        <v>17</v>
      </c>
      <c r="C18" s="17">
        <v>10630</v>
      </c>
      <c r="D18" s="4">
        <v>8982</v>
      </c>
      <c r="E18" s="4">
        <v>8982</v>
      </c>
      <c r="F18" s="20">
        <v>6667</v>
      </c>
      <c r="G18" s="17">
        <v>10903</v>
      </c>
      <c r="H18" s="4">
        <v>9214</v>
      </c>
      <c r="I18" s="4">
        <v>9214</v>
      </c>
      <c r="J18" s="20">
        <v>8349.3455583470004</v>
      </c>
      <c r="K18" s="32"/>
      <c r="L18" s="32"/>
      <c r="M18" s="33"/>
      <c r="N18" s="4"/>
      <c r="O18" s="4"/>
      <c r="P18" s="33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  <c r="KX18" s="25"/>
      <c r="KY18" s="25"/>
      <c r="KZ18" s="25"/>
      <c r="LA18" s="25"/>
      <c r="LB18" s="25"/>
      <c r="LC18" s="25"/>
      <c r="LD18" s="25"/>
      <c r="LE18" s="25"/>
      <c r="LF18" s="25"/>
      <c r="LG18" s="25"/>
      <c r="LH18" s="25"/>
      <c r="LI18" s="25"/>
      <c r="LJ18" s="25"/>
      <c r="LK18" s="25"/>
      <c r="LL18" s="25"/>
      <c r="LM18" s="25"/>
      <c r="LN18" s="25"/>
      <c r="LO18" s="25"/>
      <c r="LP18" s="25"/>
      <c r="LQ18" s="25"/>
      <c r="LR18" s="25"/>
      <c r="LS18" s="25"/>
      <c r="LT18" s="25"/>
      <c r="LU18" s="25"/>
      <c r="LV18" s="25"/>
      <c r="LW18" s="25"/>
      <c r="LX18" s="25"/>
      <c r="LY18" s="25"/>
      <c r="LZ18" s="25"/>
      <c r="MA18" s="25"/>
      <c r="MB18" s="25"/>
      <c r="MC18" s="25"/>
      <c r="MD18" s="25"/>
      <c r="ME18" s="25"/>
      <c r="MF18" s="25"/>
      <c r="MG18" s="25"/>
      <c r="MH18" s="25"/>
      <c r="MI18" s="25"/>
      <c r="MJ18" s="25"/>
      <c r="MK18" s="25"/>
      <c r="ML18" s="25"/>
      <c r="MM18" s="25"/>
      <c r="MN18" s="2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5"/>
      <c r="NC18" s="25"/>
      <c r="ND18" s="25"/>
      <c r="NE18" s="25"/>
      <c r="NF18" s="25"/>
      <c r="NG18" s="25"/>
      <c r="NH18" s="25"/>
      <c r="NI18" s="25"/>
      <c r="NJ18" s="25"/>
      <c r="NK18" s="25"/>
      <c r="NL18" s="25"/>
      <c r="NM18" s="25"/>
      <c r="NN18" s="25"/>
      <c r="NO18" s="25"/>
      <c r="NP18" s="25"/>
      <c r="NQ18" s="25"/>
      <c r="NR18" s="25"/>
      <c r="NS18" s="25"/>
      <c r="NT18" s="25"/>
      <c r="NU18" s="25"/>
      <c r="NV18" s="25"/>
      <c r="NW18" s="25"/>
      <c r="NX18" s="25"/>
      <c r="NY18" s="25"/>
      <c r="NZ18" s="25"/>
      <c r="OA18" s="25"/>
      <c r="OB18" s="25"/>
      <c r="OC18" s="25"/>
      <c r="OD18" s="25"/>
      <c r="OE18" s="25"/>
      <c r="OF18" s="25"/>
      <c r="OG18" s="25"/>
      <c r="OH18" s="25"/>
      <c r="OI18" s="25"/>
      <c r="OJ18" s="25"/>
      <c r="OK18" s="25"/>
      <c r="OL18" s="25"/>
      <c r="OM18" s="25"/>
      <c r="ON18" s="25"/>
      <c r="OO18" s="25"/>
      <c r="OP18" s="25"/>
      <c r="OQ18" s="25"/>
      <c r="OR18" s="25"/>
      <c r="OS18" s="25"/>
      <c r="OT18" s="25"/>
      <c r="OU18" s="25"/>
      <c r="OV18" s="25"/>
      <c r="OW18" s="25"/>
      <c r="OX18" s="25"/>
      <c r="OY18" s="25"/>
      <c r="OZ18" s="25"/>
      <c r="PA18" s="25"/>
      <c r="PB18" s="25"/>
      <c r="PC18" s="25"/>
      <c r="PD18" s="25"/>
      <c r="PE18" s="25"/>
      <c r="PF18" s="25"/>
      <c r="PG18" s="25"/>
      <c r="PH18" s="25"/>
      <c r="PI18" s="25"/>
      <c r="PJ18" s="25"/>
      <c r="PK18" s="25"/>
      <c r="PL18" s="25"/>
      <c r="PM18" s="25"/>
      <c r="PN18" s="25"/>
      <c r="PO18" s="25"/>
      <c r="PP18" s="25"/>
      <c r="PQ18" s="25"/>
      <c r="PR18" s="25"/>
      <c r="PS18" s="25"/>
      <c r="PT18" s="25"/>
      <c r="PU18" s="25"/>
      <c r="PV18" s="25"/>
      <c r="PW18" s="25"/>
      <c r="PX18" s="25"/>
      <c r="PY18" s="25"/>
      <c r="PZ18" s="25"/>
      <c r="QA18" s="25"/>
      <c r="QB18" s="25"/>
      <c r="QC18" s="25"/>
      <c r="QD18" s="25"/>
      <c r="QE18" s="25"/>
      <c r="QF18" s="25"/>
      <c r="QG18" s="25"/>
      <c r="QH18" s="25"/>
      <c r="QI18" s="25"/>
      <c r="QJ18" s="25"/>
      <c r="QK18" s="25"/>
      <c r="QL18" s="25"/>
      <c r="QM18" s="25"/>
      <c r="QN18" s="25"/>
      <c r="QO18" s="25"/>
      <c r="QP18" s="25"/>
      <c r="QQ18" s="25"/>
      <c r="QR18" s="25"/>
      <c r="QS18" s="25"/>
      <c r="QT18" s="25"/>
      <c r="QU18" s="25"/>
      <c r="QV18" s="25"/>
      <c r="QW18" s="25"/>
      <c r="QX18" s="25"/>
      <c r="QY18" s="25"/>
      <c r="QZ18" s="25"/>
      <c r="RA18" s="25"/>
      <c r="RB18" s="25"/>
      <c r="RC18" s="25"/>
      <c r="RD18" s="25"/>
      <c r="RE18" s="25"/>
      <c r="RF18" s="25"/>
      <c r="RG18" s="25"/>
      <c r="RH18" s="25"/>
      <c r="RI18" s="25"/>
      <c r="RJ18" s="25"/>
      <c r="RK18" s="25"/>
      <c r="RL18" s="25"/>
      <c r="RM18" s="25"/>
      <c r="RN18" s="25"/>
      <c r="RO18" s="25"/>
      <c r="RP18" s="25"/>
      <c r="RQ18" s="25"/>
      <c r="RR18" s="25"/>
      <c r="RS18" s="25"/>
      <c r="RT18" s="25"/>
      <c r="RU18" s="25"/>
      <c r="RV18" s="25"/>
      <c r="RW18" s="25"/>
      <c r="RX18" s="25"/>
      <c r="RY18" s="25"/>
      <c r="RZ18" s="25"/>
      <c r="SA18" s="25"/>
      <c r="SB18" s="25"/>
      <c r="SC18" s="25"/>
      <c r="SD18" s="25"/>
      <c r="SE18" s="25"/>
      <c r="SF18" s="25"/>
      <c r="SG18" s="25"/>
      <c r="SH18" s="25"/>
      <c r="SI18" s="25"/>
      <c r="SJ18" s="25"/>
      <c r="SK18" s="25"/>
      <c r="SL18" s="25"/>
      <c r="SM18" s="25"/>
      <c r="SN18" s="25"/>
      <c r="SO18" s="25"/>
      <c r="SP18" s="25"/>
      <c r="SQ18" s="25"/>
      <c r="SR18" s="25"/>
      <c r="SS18" s="25"/>
      <c r="ST18" s="25"/>
      <c r="SU18" s="25"/>
      <c r="SV18" s="25"/>
      <c r="SW18" s="25"/>
      <c r="SX18" s="25"/>
      <c r="SY18" s="25"/>
      <c r="SZ18" s="25"/>
      <c r="TA18" s="25"/>
      <c r="TB18" s="25"/>
      <c r="TC18" s="25"/>
      <c r="TD18" s="25"/>
      <c r="TE18" s="25"/>
      <c r="TF18" s="25"/>
      <c r="TG18" s="25"/>
      <c r="TH18" s="25"/>
      <c r="TI18" s="25"/>
      <c r="TJ18" s="25"/>
      <c r="TK18" s="25"/>
      <c r="TL18" s="25"/>
      <c r="TM18" s="25"/>
      <c r="TN18" s="25"/>
      <c r="TO18" s="25"/>
      <c r="TP18" s="25"/>
      <c r="TQ18" s="25"/>
      <c r="TR18" s="25"/>
      <c r="TS18" s="25"/>
      <c r="TT18" s="25"/>
      <c r="TU18" s="25"/>
      <c r="TV18" s="25"/>
      <c r="TW18" s="25"/>
      <c r="TX18" s="25"/>
      <c r="TY18" s="25"/>
      <c r="TZ18" s="25"/>
      <c r="UA18" s="25"/>
      <c r="UB18" s="25"/>
      <c r="UC18" s="25"/>
      <c r="UD18" s="25"/>
      <c r="UE18" s="25"/>
      <c r="UF18" s="25"/>
      <c r="UG18" s="25"/>
      <c r="UH18" s="25"/>
      <c r="UI18" s="25"/>
      <c r="UJ18" s="25"/>
      <c r="UK18" s="25"/>
      <c r="UL18" s="25"/>
      <c r="UM18" s="25"/>
      <c r="UN18" s="25"/>
      <c r="UO18" s="25"/>
      <c r="UP18" s="25"/>
      <c r="UQ18" s="25"/>
      <c r="UR18" s="25"/>
      <c r="US18" s="25"/>
      <c r="UT18" s="25"/>
      <c r="UU18" s="25"/>
      <c r="UV18" s="25"/>
      <c r="UW18" s="25"/>
      <c r="UX18" s="25"/>
      <c r="UY18" s="25"/>
      <c r="UZ18" s="25"/>
      <c r="VA18" s="25"/>
      <c r="VB18" s="25"/>
      <c r="VC18" s="25"/>
      <c r="VD18" s="25"/>
      <c r="VE18" s="25"/>
      <c r="VF18" s="25"/>
      <c r="VG18" s="25"/>
      <c r="VH18" s="25"/>
      <c r="VI18" s="25"/>
      <c r="VJ18" s="25"/>
      <c r="VK18" s="25"/>
      <c r="VL18" s="25"/>
      <c r="VM18" s="25"/>
      <c r="VN18" s="25"/>
      <c r="VO18" s="25"/>
      <c r="VP18" s="25"/>
      <c r="VQ18" s="25"/>
      <c r="VR18" s="25"/>
      <c r="VS18" s="25"/>
      <c r="VT18" s="25"/>
      <c r="VU18" s="25"/>
      <c r="VV18" s="25"/>
      <c r="VW18" s="25"/>
      <c r="VX18" s="25"/>
      <c r="VY18" s="25"/>
      <c r="VZ18" s="25"/>
      <c r="WA18" s="25"/>
      <c r="WB18" s="25"/>
      <c r="WC18" s="25"/>
      <c r="WD18" s="25"/>
      <c r="WE18" s="25"/>
      <c r="WF18" s="25"/>
      <c r="WG18" s="25"/>
      <c r="WH18" s="25"/>
      <c r="WI18" s="25"/>
      <c r="WJ18" s="25"/>
      <c r="WK18" s="25"/>
      <c r="WL18" s="25"/>
      <c r="WM18" s="25"/>
      <c r="WN18" s="25"/>
      <c r="WO18" s="25"/>
      <c r="WP18" s="25"/>
      <c r="WQ18" s="25"/>
      <c r="WR18" s="25"/>
      <c r="WS18" s="25"/>
      <c r="WT18" s="25"/>
      <c r="WU18" s="25"/>
      <c r="WV18" s="25"/>
      <c r="WW18" s="25"/>
      <c r="WX18" s="25"/>
      <c r="WY18" s="25"/>
      <c r="WZ18" s="25"/>
      <c r="XA18" s="25"/>
      <c r="XB18" s="25"/>
      <c r="XC18" s="25"/>
      <c r="XD18" s="25"/>
      <c r="XE18" s="25"/>
      <c r="XF18" s="25"/>
      <c r="XG18" s="25"/>
      <c r="XH18" s="25"/>
      <c r="XI18" s="25"/>
      <c r="XJ18" s="25"/>
      <c r="XK18" s="25"/>
      <c r="XL18" s="25"/>
      <c r="XM18" s="25"/>
      <c r="XN18" s="25"/>
      <c r="XO18" s="25"/>
      <c r="XP18" s="25"/>
      <c r="XQ18" s="25"/>
      <c r="XR18" s="25"/>
      <c r="XS18" s="25"/>
      <c r="XT18" s="25"/>
      <c r="XU18" s="25"/>
      <c r="XV18" s="25"/>
      <c r="XW18" s="25"/>
      <c r="XX18" s="25"/>
      <c r="XY18" s="25"/>
      <c r="XZ18" s="25"/>
      <c r="YA18" s="25"/>
      <c r="YB18" s="25"/>
      <c r="YC18" s="25"/>
      <c r="YD18" s="25"/>
      <c r="YE18" s="25"/>
      <c r="YF18" s="25"/>
      <c r="YG18" s="25"/>
      <c r="YH18" s="25"/>
      <c r="YI18" s="25"/>
      <c r="YJ18" s="25"/>
      <c r="YK18" s="25"/>
      <c r="YL18" s="25"/>
      <c r="YM18" s="25"/>
      <c r="YN18" s="25"/>
      <c r="YO18" s="25"/>
      <c r="YP18" s="25"/>
      <c r="YQ18" s="25"/>
      <c r="YR18" s="25"/>
      <c r="YS18" s="25"/>
      <c r="YT18" s="25"/>
      <c r="YU18" s="25"/>
      <c r="YV18" s="25"/>
      <c r="YW18" s="25"/>
      <c r="YX18" s="25"/>
      <c r="YY18" s="25"/>
      <c r="YZ18" s="25"/>
      <c r="ZA18" s="25"/>
      <c r="ZB18" s="25"/>
      <c r="ZC18" s="25"/>
      <c r="ZD18" s="25"/>
      <c r="ZE18" s="25"/>
      <c r="ZF18" s="25"/>
      <c r="ZG18" s="25"/>
      <c r="ZH18" s="25"/>
      <c r="ZI18" s="25"/>
      <c r="ZJ18" s="25"/>
      <c r="ZK18" s="25"/>
      <c r="ZL18" s="25"/>
      <c r="ZM18" s="25"/>
      <c r="ZN18" s="25"/>
      <c r="ZO18" s="25"/>
      <c r="ZP18" s="25"/>
      <c r="ZQ18" s="25"/>
      <c r="ZR18" s="25"/>
      <c r="ZS18" s="25"/>
      <c r="ZT18" s="25"/>
      <c r="ZU18" s="25"/>
      <c r="ZV18" s="25"/>
      <c r="ZW18" s="25"/>
      <c r="ZX18" s="25"/>
      <c r="ZY18" s="25"/>
      <c r="ZZ18" s="25"/>
      <c r="AAA18" s="25"/>
      <c r="AAB18" s="25"/>
      <c r="AAC18" s="25"/>
      <c r="AAD18" s="25"/>
      <c r="AAE18" s="25"/>
      <c r="AAF18" s="25"/>
      <c r="AAG18" s="25"/>
      <c r="AAH18" s="25"/>
      <c r="AAI18" s="25"/>
      <c r="AAJ18" s="25"/>
      <c r="AAK18" s="25"/>
      <c r="AAL18" s="25"/>
      <c r="AAM18" s="25"/>
      <c r="AAN18" s="25"/>
      <c r="AAO18" s="25"/>
      <c r="AAP18" s="25"/>
      <c r="AAQ18" s="25"/>
      <c r="AAR18" s="25"/>
      <c r="AAS18" s="25"/>
      <c r="AAT18" s="25"/>
      <c r="AAU18" s="25"/>
      <c r="AAV18" s="25"/>
      <c r="AAW18" s="25"/>
      <c r="AAX18" s="25"/>
      <c r="AAY18" s="25"/>
      <c r="AAZ18" s="25"/>
      <c r="ABA18" s="25"/>
      <c r="ABB18" s="25"/>
      <c r="ABC18" s="25"/>
      <c r="ABD18" s="25"/>
      <c r="ABE18" s="25"/>
      <c r="ABF18" s="25"/>
      <c r="ABG18" s="25"/>
      <c r="ABH18" s="25"/>
      <c r="ABI18" s="25"/>
      <c r="ABJ18" s="25"/>
      <c r="ABK18" s="25"/>
      <c r="ABL18" s="25"/>
      <c r="ABM18" s="25"/>
      <c r="ABN18" s="25"/>
      <c r="ABO18" s="25"/>
      <c r="ABP18" s="25"/>
      <c r="ABQ18" s="25"/>
      <c r="ABR18" s="25"/>
      <c r="ABS18" s="25"/>
      <c r="ABT18" s="25"/>
      <c r="ABU18" s="25"/>
      <c r="ABV18" s="25"/>
      <c r="ABW18" s="25"/>
      <c r="ABX18" s="25"/>
      <c r="ABY18" s="25"/>
      <c r="ABZ18" s="25"/>
      <c r="ACA18" s="25"/>
      <c r="ACB18" s="25"/>
      <c r="ACC18" s="25"/>
      <c r="ACD18" s="25"/>
      <c r="ACE18" s="25"/>
      <c r="ACF18" s="25"/>
      <c r="ACG18" s="25"/>
      <c r="ACH18" s="25"/>
      <c r="ACI18" s="25"/>
      <c r="ACJ18" s="25"/>
      <c r="ACK18" s="25"/>
      <c r="ACL18" s="25"/>
      <c r="ACM18" s="25"/>
      <c r="ACN18" s="25"/>
      <c r="ACO18" s="25"/>
      <c r="ACP18" s="25"/>
      <c r="ACQ18" s="25"/>
      <c r="ACR18" s="25"/>
      <c r="ACS18" s="25"/>
      <c r="ACT18" s="25"/>
      <c r="ACU18" s="25"/>
      <c r="ACV18" s="25"/>
      <c r="ACW18" s="25"/>
      <c r="ACX18" s="25"/>
      <c r="ACY18" s="25"/>
      <c r="ACZ18" s="25"/>
      <c r="ADA18" s="25"/>
      <c r="ADB18" s="25"/>
      <c r="ADC18" s="25"/>
      <c r="ADD18" s="25"/>
      <c r="ADE18" s="25"/>
      <c r="ADF18" s="25"/>
      <c r="ADG18" s="25"/>
      <c r="ADH18" s="25"/>
      <c r="ADI18" s="25"/>
      <c r="ADJ18" s="25"/>
      <c r="ADK18" s="25"/>
      <c r="ADL18" s="25"/>
      <c r="ADM18" s="25"/>
      <c r="ADN18" s="25"/>
      <c r="ADO18" s="25"/>
      <c r="ADP18" s="25"/>
      <c r="ADQ18" s="25"/>
      <c r="ADR18" s="25"/>
      <c r="ADS18" s="25"/>
      <c r="ADT18" s="25"/>
      <c r="ADU18" s="25"/>
      <c r="ADV18" s="25"/>
      <c r="ADW18" s="25"/>
      <c r="ADX18" s="25"/>
      <c r="ADY18" s="25"/>
      <c r="ADZ18" s="25"/>
      <c r="AEA18" s="25"/>
      <c r="AEB18" s="25"/>
      <c r="AEC18" s="25"/>
      <c r="AED18" s="25"/>
      <c r="AEE18" s="25"/>
      <c r="AEF18" s="25"/>
      <c r="AEG18" s="25"/>
      <c r="AEH18" s="25"/>
      <c r="AEI18" s="25"/>
      <c r="AEJ18" s="25"/>
      <c r="AEK18" s="25"/>
      <c r="AEL18" s="25"/>
      <c r="AEM18" s="25"/>
      <c r="AEN18" s="25"/>
      <c r="AEO18" s="25"/>
      <c r="AEP18" s="25"/>
      <c r="AEQ18" s="25"/>
      <c r="AER18" s="25"/>
      <c r="AES18" s="25"/>
      <c r="AET18" s="25"/>
      <c r="AEU18" s="25"/>
      <c r="AEV18" s="25"/>
      <c r="AEW18" s="25"/>
      <c r="AEX18" s="25"/>
      <c r="AEY18" s="25"/>
      <c r="AEZ18" s="25"/>
      <c r="AFA18" s="25"/>
      <c r="AFB18" s="25"/>
      <c r="AFC18" s="25"/>
      <c r="AFD18" s="25"/>
      <c r="AFE18" s="25"/>
      <c r="AFF18" s="25"/>
      <c r="AFG18" s="25"/>
      <c r="AFH18" s="25"/>
      <c r="AFI18" s="25"/>
      <c r="AFJ18" s="25"/>
      <c r="AFK18" s="25"/>
      <c r="AFL18" s="25"/>
      <c r="AFM18" s="25"/>
      <c r="AFN18" s="25"/>
      <c r="AFO18" s="25"/>
      <c r="AFP18" s="25"/>
      <c r="AFQ18" s="25"/>
      <c r="AFR18" s="25"/>
      <c r="AFS18" s="25"/>
      <c r="AFT18" s="25"/>
      <c r="AFU18" s="25"/>
      <c r="AFV18" s="25"/>
      <c r="AFW18" s="25"/>
      <c r="AFX18" s="25"/>
      <c r="AFY18" s="25"/>
      <c r="AFZ18" s="25"/>
      <c r="AGA18" s="25"/>
      <c r="AGB18" s="25"/>
      <c r="AGC18" s="25"/>
      <c r="AGD18" s="25"/>
      <c r="AGE18" s="25"/>
      <c r="AGF18" s="25"/>
      <c r="AGG18" s="25"/>
      <c r="AGH18" s="25"/>
      <c r="AGI18" s="25"/>
      <c r="AGJ18" s="25"/>
      <c r="AGK18" s="25"/>
      <c r="AGL18" s="25"/>
      <c r="AGM18" s="25"/>
      <c r="AGN18" s="25"/>
      <c r="AGO18" s="25"/>
      <c r="AGP18" s="25"/>
      <c r="AGQ18" s="25"/>
      <c r="AGR18" s="25"/>
      <c r="AGS18" s="25"/>
      <c r="AGT18" s="25"/>
      <c r="AGU18" s="25"/>
      <c r="AGV18" s="25"/>
      <c r="AGW18" s="25"/>
      <c r="AGX18" s="25"/>
      <c r="AGY18" s="25"/>
      <c r="AGZ18" s="25"/>
      <c r="AHA18" s="25"/>
      <c r="AHB18" s="25"/>
      <c r="AHC18" s="25"/>
      <c r="AHD18" s="25"/>
      <c r="AHE18" s="25"/>
      <c r="AHF18" s="25"/>
      <c r="AHG18" s="25"/>
      <c r="AHH18" s="25"/>
      <c r="AHI18" s="25"/>
      <c r="AHJ18" s="25"/>
      <c r="AHK18" s="25"/>
      <c r="AHL18" s="25"/>
      <c r="AHM18" s="25"/>
      <c r="AHN18" s="25"/>
      <c r="AHO18" s="25"/>
      <c r="AHP18" s="25"/>
      <c r="AHQ18" s="25"/>
      <c r="AHR18" s="25"/>
      <c r="AHS18" s="25"/>
      <c r="AHT18" s="25"/>
      <c r="AHU18" s="25"/>
      <c r="AHV18" s="25"/>
      <c r="AHW18" s="25"/>
      <c r="AHX18" s="25"/>
      <c r="AHY18" s="25"/>
      <c r="AHZ18" s="25"/>
      <c r="AIA18" s="25"/>
      <c r="AIB18" s="25"/>
      <c r="AIC18" s="25"/>
      <c r="AID18" s="25"/>
      <c r="AIE18" s="25"/>
      <c r="AIF18" s="25"/>
      <c r="AIG18" s="25"/>
      <c r="AIH18" s="25"/>
      <c r="AII18" s="25"/>
      <c r="AIJ18" s="25"/>
      <c r="AIK18" s="25"/>
      <c r="AIL18" s="25"/>
      <c r="AIM18" s="25"/>
      <c r="AIN18" s="25"/>
      <c r="AIO18" s="25"/>
      <c r="AIP18" s="25"/>
      <c r="AIQ18" s="25"/>
      <c r="AIR18" s="25"/>
      <c r="AIS18" s="25"/>
      <c r="AIT18" s="25"/>
      <c r="AIU18" s="25"/>
      <c r="AIV18" s="25"/>
      <c r="AIW18" s="25"/>
      <c r="AIX18" s="25"/>
      <c r="AIY18" s="25"/>
      <c r="AIZ18" s="25"/>
      <c r="AJA18" s="25"/>
      <c r="AJB18" s="25"/>
      <c r="AJC18" s="25"/>
      <c r="AJD18" s="25"/>
      <c r="AJE18" s="25"/>
      <c r="AJF18" s="25"/>
      <c r="AJG18" s="25"/>
      <c r="AJH18" s="25"/>
      <c r="AJI18" s="25"/>
      <c r="AJJ18" s="25"/>
      <c r="AJK18" s="25"/>
      <c r="AJL18" s="25"/>
      <c r="AJM18" s="25"/>
      <c r="AJN18" s="25"/>
      <c r="AJO18" s="25"/>
      <c r="AJP18" s="25"/>
      <c r="AJQ18" s="25"/>
      <c r="AJR18" s="25"/>
      <c r="AJS18" s="25"/>
      <c r="AJT18" s="25"/>
      <c r="AJU18" s="25"/>
      <c r="AJV18" s="25"/>
      <c r="AJW18" s="25"/>
      <c r="AJX18" s="25"/>
      <c r="AJY18" s="25"/>
      <c r="AJZ18" s="25"/>
      <c r="AKA18" s="25"/>
      <c r="AKB18" s="25"/>
      <c r="AKC18" s="25"/>
      <c r="AKD18" s="25"/>
      <c r="AKE18" s="25"/>
      <c r="AKF18" s="25"/>
      <c r="AKG18" s="25"/>
      <c r="AKH18" s="25"/>
      <c r="AKI18" s="25"/>
      <c r="AKJ18" s="25"/>
      <c r="AKK18" s="25"/>
      <c r="AKL18" s="25"/>
      <c r="AKM18" s="25"/>
      <c r="AKN18" s="25"/>
      <c r="AKO18" s="25"/>
      <c r="AKP18" s="25"/>
      <c r="AKQ18" s="25"/>
      <c r="AKR18" s="25"/>
      <c r="AKS18" s="25"/>
      <c r="AKT18" s="25"/>
      <c r="AKU18" s="25"/>
      <c r="AKV18" s="25"/>
      <c r="AKW18" s="25"/>
      <c r="AKX18" s="25"/>
      <c r="AKY18" s="25"/>
      <c r="AKZ18" s="25"/>
      <c r="ALA18" s="25"/>
      <c r="ALB18" s="25"/>
      <c r="ALC18" s="25"/>
      <c r="ALD18" s="25"/>
      <c r="ALE18" s="25"/>
      <c r="ALF18" s="25"/>
      <c r="ALG18" s="25"/>
      <c r="ALH18" s="25"/>
      <c r="ALI18" s="25"/>
      <c r="ALJ18" s="25"/>
      <c r="ALK18" s="25"/>
      <c r="ALL18" s="25"/>
      <c r="ALM18" s="25"/>
      <c r="ALN18" s="25"/>
      <c r="ALO18" s="25"/>
      <c r="ALP18" s="25"/>
      <c r="ALQ18" s="25"/>
      <c r="ALR18" s="25"/>
      <c r="ALS18" s="25"/>
      <c r="ALT18" s="25"/>
      <c r="ALU18" s="25"/>
      <c r="ALV18" s="25"/>
      <c r="ALW18" s="25"/>
      <c r="ALX18" s="25"/>
      <c r="ALY18" s="25"/>
      <c r="ALZ18" s="25"/>
      <c r="AMA18" s="25"/>
      <c r="AMB18" s="25"/>
      <c r="AMC18" s="25"/>
      <c r="AMD18" s="25"/>
      <c r="AME18" s="25"/>
      <c r="AMF18" s="25"/>
      <c r="AMG18" s="25"/>
      <c r="AMH18" s="25"/>
      <c r="AMI18" s="25"/>
      <c r="AMJ18" s="25"/>
      <c r="AMK18" s="25"/>
      <c r="AML18" s="25"/>
      <c r="AMM18" s="25"/>
      <c r="AMN18" s="25"/>
      <c r="AMO18" s="25"/>
      <c r="AMP18" s="25"/>
      <c r="AMQ18" s="25"/>
      <c r="AMR18" s="25"/>
      <c r="AMS18" s="25"/>
      <c r="AMT18" s="25"/>
      <c r="AMU18" s="25"/>
      <c r="AMV18" s="25"/>
      <c r="AMW18" s="25"/>
      <c r="AMX18" s="25"/>
      <c r="AMY18" s="25"/>
      <c r="AMZ18" s="25"/>
      <c r="ANA18" s="25"/>
      <c r="ANB18" s="25"/>
      <c r="ANC18" s="25"/>
      <c r="AND18" s="25"/>
      <c r="ANE18" s="25"/>
      <c r="ANF18" s="25"/>
      <c r="ANG18" s="25"/>
      <c r="ANH18" s="25"/>
      <c r="ANI18" s="25"/>
      <c r="ANJ18" s="25"/>
      <c r="ANK18" s="25"/>
      <c r="ANL18" s="25"/>
      <c r="ANM18" s="25"/>
      <c r="ANN18" s="25"/>
      <c r="ANO18" s="25"/>
      <c r="ANP18" s="25"/>
      <c r="ANQ18" s="25"/>
      <c r="ANR18" s="25"/>
      <c r="ANS18" s="25"/>
      <c r="ANT18" s="25"/>
      <c r="ANU18" s="25"/>
      <c r="ANV18" s="25"/>
      <c r="ANW18" s="25"/>
      <c r="ANX18" s="25"/>
      <c r="ANY18" s="25"/>
      <c r="ANZ18" s="25"/>
      <c r="AOA18" s="25"/>
      <c r="AOB18" s="25"/>
      <c r="AOC18" s="25"/>
      <c r="AOD18" s="25"/>
      <c r="AOE18" s="25"/>
      <c r="AOF18" s="25"/>
      <c r="AOG18" s="25"/>
      <c r="AOH18" s="25"/>
      <c r="AOI18" s="25"/>
      <c r="AOJ18" s="25"/>
      <c r="AOK18" s="25"/>
      <c r="AOL18" s="25"/>
      <c r="AOM18" s="25"/>
      <c r="AON18" s="25"/>
      <c r="AOO18" s="25"/>
      <c r="AOP18" s="25"/>
      <c r="AOQ18" s="25"/>
      <c r="AOR18" s="25"/>
      <c r="AOS18" s="25"/>
      <c r="AOT18" s="25"/>
      <c r="AOU18" s="25"/>
      <c r="AOV18" s="25"/>
      <c r="AOW18" s="25"/>
      <c r="AOX18" s="25"/>
      <c r="AOY18" s="25"/>
      <c r="AOZ18" s="25"/>
      <c r="APA18" s="25"/>
      <c r="APB18" s="25"/>
      <c r="APC18" s="25"/>
      <c r="APD18" s="25"/>
      <c r="APE18" s="25"/>
      <c r="APF18" s="25"/>
      <c r="APG18" s="25"/>
      <c r="APH18" s="25"/>
      <c r="API18" s="25"/>
      <c r="APJ18" s="25"/>
      <c r="APK18" s="25"/>
      <c r="APL18" s="25"/>
      <c r="APM18" s="25"/>
      <c r="APN18" s="25"/>
      <c r="APO18" s="25"/>
      <c r="APP18" s="25"/>
      <c r="APQ18" s="25"/>
      <c r="APR18" s="25"/>
      <c r="APS18" s="25"/>
      <c r="APT18" s="25"/>
      <c r="APU18" s="25"/>
      <c r="APV18" s="25"/>
      <c r="APW18" s="25"/>
      <c r="APX18" s="25"/>
      <c r="APY18" s="25"/>
      <c r="APZ18" s="25"/>
      <c r="AQA18" s="25"/>
      <c r="AQB18" s="25"/>
      <c r="AQC18" s="25"/>
      <c r="AQD18" s="25"/>
      <c r="AQE18" s="25"/>
      <c r="AQF18" s="25"/>
      <c r="AQG18" s="25"/>
      <c r="AQH18" s="25"/>
      <c r="AQI18" s="25"/>
      <c r="AQJ18" s="25"/>
      <c r="AQK18" s="25"/>
      <c r="AQL18" s="25"/>
      <c r="AQM18" s="25"/>
      <c r="AQN18" s="25"/>
      <c r="AQO18" s="25"/>
      <c r="AQP18" s="25"/>
      <c r="AQQ18" s="25"/>
      <c r="AQR18" s="25"/>
      <c r="AQS18" s="25"/>
      <c r="AQT18" s="25"/>
      <c r="AQU18" s="25"/>
      <c r="AQV18" s="25"/>
      <c r="AQW18" s="25"/>
      <c r="AQX18" s="25"/>
      <c r="AQY18" s="25"/>
      <c r="AQZ18" s="25"/>
      <c r="ARA18" s="25"/>
      <c r="ARB18" s="25"/>
      <c r="ARC18" s="25"/>
      <c r="ARD18" s="25"/>
      <c r="ARE18" s="25"/>
      <c r="ARF18" s="25"/>
      <c r="ARG18" s="25"/>
      <c r="ARH18" s="25"/>
      <c r="ARI18" s="25"/>
      <c r="ARJ18" s="25"/>
      <c r="ARK18" s="25"/>
      <c r="ARL18" s="25"/>
      <c r="ARM18" s="25"/>
      <c r="ARN18" s="25"/>
      <c r="ARO18" s="25"/>
      <c r="ARP18" s="25"/>
      <c r="ARQ18" s="25"/>
      <c r="ARR18" s="25"/>
      <c r="ARS18" s="25"/>
      <c r="ART18" s="25"/>
      <c r="ARU18" s="25"/>
      <c r="ARV18" s="25"/>
      <c r="ARW18" s="25"/>
      <c r="ARX18" s="25"/>
      <c r="ARY18" s="25"/>
      <c r="ARZ18" s="25"/>
      <c r="ASA18" s="25"/>
      <c r="ASB18" s="25"/>
      <c r="ASC18" s="25"/>
      <c r="ASD18" s="25"/>
      <c r="ASE18" s="25"/>
      <c r="ASF18" s="25"/>
      <c r="ASG18" s="25"/>
      <c r="ASH18" s="25"/>
      <c r="ASI18" s="25"/>
      <c r="ASJ18" s="25"/>
      <c r="ASK18" s="25"/>
      <c r="ASL18" s="25"/>
      <c r="ASM18" s="25"/>
      <c r="ASN18" s="25"/>
      <c r="ASO18" s="25"/>
      <c r="ASP18" s="25"/>
      <c r="ASQ18" s="25"/>
      <c r="ASR18" s="25"/>
      <c r="ASS18" s="25"/>
      <c r="AST18" s="25"/>
      <c r="ASU18" s="25"/>
      <c r="ASV18" s="25"/>
      <c r="ASW18" s="25"/>
      <c r="ASX18" s="25"/>
      <c r="ASY18" s="25"/>
      <c r="ASZ18" s="25"/>
      <c r="ATA18" s="25"/>
      <c r="ATB18" s="25"/>
      <c r="ATC18" s="25"/>
      <c r="ATD18" s="25"/>
      <c r="ATE18" s="25"/>
      <c r="ATF18" s="25"/>
      <c r="ATG18" s="25"/>
      <c r="ATH18" s="25"/>
      <c r="ATI18" s="25"/>
      <c r="ATJ18" s="25"/>
      <c r="ATK18" s="25"/>
      <c r="ATL18" s="25"/>
      <c r="ATM18" s="25"/>
      <c r="ATN18" s="25"/>
      <c r="ATO18" s="25"/>
      <c r="ATP18" s="25"/>
      <c r="ATQ18" s="25"/>
      <c r="ATR18" s="25"/>
      <c r="ATS18" s="25"/>
      <c r="ATT18" s="25"/>
      <c r="ATU18" s="25"/>
      <c r="ATV18" s="25"/>
      <c r="ATW18" s="25"/>
      <c r="ATX18" s="25"/>
      <c r="ATY18" s="25"/>
      <c r="ATZ18" s="25"/>
      <c r="AUA18" s="25"/>
      <c r="AUB18" s="25"/>
      <c r="AUC18" s="25"/>
      <c r="AUD18" s="25"/>
      <c r="AUE18" s="25"/>
      <c r="AUF18" s="25"/>
      <c r="AUG18" s="25"/>
      <c r="AUH18" s="25"/>
      <c r="AUI18" s="25"/>
      <c r="AUJ18" s="25"/>
      <c r="AUK18" s="25"/>
      <c r="AUL18" s="25"/>
      <c r="AUM18" s="25"/>
      <c r="AUN18" s="25"/>
      <c r="AUO18" s="25"/>
      <c r="AUP18" s="25"/>
      <c r="AUQ18" s="25"/>
      <c r="AUR18" s="25"/>
      <c r="AUS18" s="25"/>
      <c r="AUT18" s="25"/>
      <c r="AUU18" s="25"/>
      <c r="AUV18" s="25"/>
      <c r="AUW18" s="25"/>
      <c r="AUX18" s="25"/>
      <c r="AUY18" s="25"/>
      <c r="AUZ18" s="25"/>
      <c r="AVA18" s="25"/>
      <c r="AVB18" s="25"/>
      <c r="AVC18" s="25"/>
      <c r="AVD18" s="25"/>
      <c r="AVE18" s="25"/>
      <c r="AVF18" s="25"/>
      <c r="AVG18" s="25"/>
      <c r="AVH18" s="25"/>
      <c r="AVI18" s="25"/>
      <c r="AVJ18" s="25"/>
      <c r="AVK18" s="25"/>
      <c r="AVL18" s="25"/>
      <c r="AVM18" s="25"/>
      <c r="AVN18" s="25"/>
      <c r="AVO18" s="25"/>
      <c r="AVP18" s="25"/>
      <c r="AVQ18" s="25"/>
      <c r="AVR18" s="25"/>
      <c r="AVS18" s="25"/>
      <c r="AVT18" s="25"/>
      <c r="AVU18" s="25"/>
    </row>
    <row r="19" spans="1:1269" s="19" customFormat="1" ht="15" customHeight="1" x14ac:dyDescent="0.25">
      <c r="A19" s="23" t="s">
        <v>34</v>
      </c>
      <c r="B19" s="68" t="s">
        <v>17</v>
      </c>
      <c r="C19" s="69">
        <v>145180</v>
      </c>
      <c r="D19" s="69">
        <v>140306</v>
      </c>
      <c r="E19" s="69">
        <v>54500</v>
      </c>
      <c r="F19" s="70">
        <v>14393</v>
      </c>
      <c r="G19" s="69">
        <v>214084</v>
      </c>
      <c r="H19" s="69">
        <v>206896</v>
      </c>
      <c r="I19" s="69">
        <v>66000</v>
      </c>
      <c r="J19" s="70">
        <v>18241.642997801198</v>
      </c>
      <c r="K19" s="95"/>
      <c r="L19" s="95"/>
      <c r="M19" s="72"/>
      <c r="N19" s="69"/>
      <c r="O19" s="69"/>
      <c r="P19" s="72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  <c r="KI19" s="25"/>
      <c r="KJ19" s="25"/>
      <c r="KK19" s="25"/>
      <c r="KL19" s="25"/>
      <c r="KM19" s="25"/>
      <c r="KN19" s="25"/>
      <c r="KO19" s="25"/>
      <c r="KP19" s="25"/>
      <c r="KQ19" s="25"/>
      <c r="KR19" s="25"/>
      <c r="KS19" s="25"/>
      <c r="KT19" s="25"/>
      <c r="KU19" s="25"/>
      <c r="KV19" s="25"/>
      <c r="KW19" s="25"/>
      <c r="KX19" s="25"/>
      <c r="KY19" s="25"/>
      <c r="KZ19" s="25"/>
      <c r="LA19" s="25"/>
      <c r="LB19" s="25"/>
      <c r="LC19" s="25"/>
      <c r="LD19" s="25"/>
      <c r="LE19" s="25"/>
      <c r="LF19" s="25"/>
      <c r="LG19" s="25"/>
      <c r="LH19" s="25"/>
      <c r="LI19" s="25"/>
      <c r="LJ19" s="25"/>
      <c r="LK19" s="25"/>
      <c r="LL19" s="25"/>
      <c r="LM19" s="25"/>
      <c r="LN19" s="25"/>
      <c r="LO19" s="25"/>
      <c r="LP19" s="25"/>
      <c r="LQ19" s="25"/>
      <c r="LR19" s="25"/>
      <c r="LS19" s="25"/>
      <c r="LT19" s="25"/>
      <c r="LU19" s="25"/>
      <c r="LV19" s="25"/>
      <c r="LW19" s="25"/>
      <c r="LX19" s="25"/>
      <c r="LY19" s="25"/>
      <c r="LZ19" s="25"/>
      <c r="MA19" s="25"/>
      <c r="MB19" s="25"/>
      <c r="MC19" s="25"/>
      <c r="MD19" s="25"/>
      <c r="ME19" s="25"/>
      <c r="MF19" s="25"/>
      <c r="MG19" s="25"/>
      <c r="MH19" s="25"/>
      <c r="MI19" s="25"/>
      <c r="MJ19" s="25"/>
      <c r="MK19" s="25"/>
      <c r="ML19" s="25"/>
      <c r="MM19" s="25"/>
      <c r="MN19" s="25"/>
      <c r="MO19" s="25"/>
      <c r="MP19" s="25"/>
      <c r="MQ19" s="25"/>
      <c r="MR19" s="25"/>
      <c r="MS19" s="25"/>
      <c r="MT19" s="25"/>
      <c r="MU19" s="25"/>
      <c r="MV19" s="25"/>
      <c r="MW19" s="25"/>
      <c r="MX19" s="25"/>
      <c r="MY19" s="25"/>
      <c r="MZ19" s="25"/>
      <c r="NA19" s="25"/>
      <c r="NB19" s="25"/>
      <c r="NC19" s="25"/>
      <c r="ND19" s="25"/>
      <c r="NE19" s="25"/>
      <c r="NF19" s="25"/>
      <c r="NG19" s="25"/>
      <c r="NH19" s="25"/>
      <c r="NI19" s="25"/>
      <c r="NJ19" s="25"/>
      <c r="NK19" s="25"/>
      <c r="NL19" s="25"/>
      <c r="NM19" s="25"/>
      <c r="NN19" s="25"/>
      <c r="NO19" s="25"/>
      <c r="NP19" s="25"/>
      <c r="NQ19" s="25"/>
      <c r="NR19" s="25"/>
      <c r="NS19" s="25"/>
      <c r="NT19" s="25"/>
      <c r="NU19" s="25"/>
      <c r="NV19" s="25"/>
      <c r="NW19" s="25"/>
      <c r="NX19" s="25"/>
      <c r="NY19" s="25"/>
      <c r="NZ19" s="25"/>
      <c r="OA19" s="25"/>
      <c r="OB19" s="25"/>
      <c r="OC19" s="25"/>
      <c r="OD19" s="25"/>
      <c r="OE19" s="25"/>
      <c r="OF19" s="25"/>
      <c r="OG19" s="25"/>
      <c r="OH19" s="25"/>
      <c r="OI19" s="25"/>
      <c r="OJ19" s="25"/>
      <c r="OK19" s="25"/>
      <c r="OL19" s="25"/>
      <c r="OM19" s="25"/>
      <c r="ON19" s="25"/>
      <c r="OO19" s="25"/>
      <c r="OP19" s="25"/>
      <c r="OQ19" s="25"/>
      <c r="OR19" s="25"/>
      <c r="OS19" s="25"/>
      <c r="OT19" s="25"/>
      <c r="OU19" s="25"/>
      <c r="OV19" s="25"/>
      <c r="OW19" s="25"/>
      <c r="OX19" s="25"/>
      <c r="OY19" s="25"/>
      <c r="OZ19" s="25"/>
      <c r="PA19" s="25"/>
      <c r="PB19" s="25"/>
      <c r="PC19" s="25"/>
      <c r="PD19" s="25"/>
      <c r="PE19" s="25"/>
      <c r="PF19" s="25"/>
      <c r="PG19" s="25"/>
      <c r="PH19" s="25"/>
      <c r="PI19" s="25"/>
      <c r="PJ19" s="25"/>
      <c r="PK19" s="25"/>
      <c r="PL19" s="25"/>
      <c r="PM19" s="25"/>
      <c r="PN19" s="25"/>
      <c r="PO19" s="25"/>
      <c r="PP19" s="25"/>
      <c r="PQ19" s="25"/>
      <c r="PR19" s="25"/>
      <c r="PS19" s="25"/>
      <c r="PT19" s="25"/>
      <c r="PU19" s="25"/>
      <c r="PV19" s="25"/>
      <c r="PW19" s="25"/>
      <c r="PX19" s="25"/>
      <c r="PY19" s="25"/>
      <c r="PZ19" s="25"/>
      <c r="QA19" s="25"/>
      <c r="QB19" s="25"/>
      <c r="QC19" s="25"/>
      <c r="QD19" s="25"/>
      <c r="QE19" s="25"/>
      <c r="QF19" s="25"/>
      <c r="QG19" s="25"/>
      <c r="QH19" s="25"/>
      <c r="QI19" s="25"/>
      <c r="QJ19" s="25"/>
      <c r="QK19" s="25"/>
      <c r="QL19" s="25"/>
      <c r="QM19" s="25"/>
      <c r="QN19" s="25"/>
      <c r="QO19" s="25"/>
      <c r="QP19" s="25"/>
      <c r="QQ19" s="25"/>
      <c r="QR19" s="25"/>
      <c r="QS19" s="25"/>
      <c r="QT19" s="25"/>
      <c r="QU19" s="25"/>
      <c r="QV19" s="25"/>
      <c r="QW19" s="25"/>
      <c r="QX19" s="25"/>
      <c r="QY19" s="25"/>
      <c r="QZ19" s="25"/>
      <c r="RA19" s="25"/>
      <c r="RB19" s="25"/>
      <c r="RC19" s="25"/>
      <c r="RD19" s="25"/>
      <c r="RE19" s="25"/>
      <c r="RF19" s="25"/>
      <c r="RG19" s="25"/>
      <c r="RH19" s="25"/>
      <c r="RI19" s="25"/>
      <c r="RJ19" s="25"/>
      <c r="RK19" s="25"/>
      <c r="RL19" s="25"/>
      <c r="RM19" s="25"/>
      <c r="RN19" s="25"/>
      <c r="RO19" s="25"/>
      <c r="RP19" s="25"/>
      <c r="RQ19" s="25"/>
      <c r="RR19" s="25"/>
      <c r="RS19" s="25"/>
      <c r="RT19" s="25"/>
      <c r="RU19" s="25"/>
      <c r="RV19" s="25"/>
      <c r="RW19" s="25"/>
      <c r="RX19" s="25"/>
      <c r="RY19" s="25"/>
      <c r="RZ19" s="25"/>
      <c r="SA19" s="25"/>
      <c r="SB19" s="25"/>
      <c r="SC19" s="25"/>
      <c r="SD19" s="25"/>
      <c r="SE19" s="25"/>
      <c r="SF19" s="25"/>
      <c r="SG19" s="25"/>
      <c r="SH19" s="25"/>
      <c r="SI19" s="25"/>
      <c r="SJ19" s="25"/>
      <c r="SK19" s="25"/>
      <c r="SL19" s="25"/>
      <c r="SM19" s="25"/>
      <c r="SN19" s="25"/>
      <c r="SO19" s="25"/>
      <c r="SP19" s="25"/>
      <c r="SQ19" s="25"/>
      <c r="SR19" s="25"/>
      <c r="SS19" s="25"/>
      <c r="ST19" s="25"/>
      <c r="SU19" s="25"/>
      <c r="SV19" s="25"/>
      <c r="SW19" s="25"/>
      <c r="SX19" s="25"/>
      <c r="SY19" s="25"/>
      <c r="SZ19" s="25"/>
      <c r="TA19" s="25"/>
      <c r="TB19" s="25"/>
      <c r="TC19" s="25"/>
      <c r="TD19" s="25"/>
      <c r="TE19" s="25"/>
      <c r="TF19" s="25"/>
      <c r="TG19" s="25"/>
      <c r="TH19" s="25"/>
      <c r="TI19" s="25"/>
      <c r="TJ19" s="25"/>
      <c r="TK19" s="25"/>
      <c r="TL19" s="25"/>
      <c r="TM19" s="25"/>
      <c r="TN19" s="25"/>
      <c r="TO19" s="25"/>
      <c r="TP19" s="25"/>
      <c r="TQ19" s="25"/>
      <c r="TR19" s="25"/>
      <c r="TS19" s="25"/>
      <c r="TT19" s="25"/>
      <c r="TU19" s="25"/>
      <c r="TV19" s="25"/>
      <c r="TW19" s="25"/>
      <c r="TX19" s="25"/>
      <c r="TY19" s="25"/>
      <c r="TZ19" s="25"/>
      <c r="UA19" s="25"/>
      <c r="UB19" s="25"/>
      <c r="UC19" s="25"/>
      <c r="UD19" s="25"/>
      <c r="UE19" s="25"/>
      <c r="UF19" s="25"/>
      <c r="UG19" s="25"/>
      <c r="UH19" s="25"/>
      <c r="UI19" s="25"/>
      <c r="UJ19" s="25"/>
      <c r="UK19" s="25"/>
      <c r="UL19" s="25"/>
      <c r="UM19" s="25"/>
      <c r="UN19" s="25"/>
      <c r="UO19" s="25"/>
      <c r="UP19" s="25"/>
      <c r="UQ19" s="25"/>
      <c r="UR19" s="25"/>
      <c r="US19" s="25"/>
      <c r="UT19" s="25"/>
      <c r="UU19" s="25"/>
      <c r="UV19" s="25"/>
      <c r="UW19" s="25"/>
      <c r="UX19" s="25"/>
      <c r="UY19" s="25"/>
      <c r="UZ19" s="25"/>
      <c r="VA19" s="25"/>
      <c r="VB19" s="25"/>
      <c r="VC19" s="25"/>
      <c r="VD19" s="25"/>
      <c r="VE19" s="25"/>
      <c r="VF19" s="25"/>
      <c r="VG19" s="25"/>
      <c r="VH19" s="25"/>
      <c r="VI19" s="25"/>
      <c r="VJ19" s="25"/>
      <c r="VK19" s="25"/>
      <c r="VL19" s="25"/>
      <c r="VM19" s="25"/>
      <c r="VN19" s="25"/>
      <c r="VO19" s="25"/>
      <c r="VP19" s="25"/>
      <c r="VQ19" s="25"/>
      <c r="VR19" s="25"/>
      <c r="VS19" s="25"/>
      <c r="VT19" s="25"/>
      <c r="VU19" s="25"/>
      <c r="VV19" s="25"/>
      <c r="VW19" s="25"/>
      <c r="VX19" s="25"/>
      <c r="VY19" s="25"/>
      <c r="VZ19" s="25"/>
      <c r="WA19" s="25"/>
      <c r="WB19" s="25"/>
      <c r="WC19" s="25"/>
      <c r="WD19" s="25"/>
      <c r="WE19" s="25"/>
      <c r="WF19" s="25"/>
      <c r="WG19" s="25"/>
      <c r="WH19" s="25"/>
      <c r="WI19" s="25"/>
      <c r="WJ19" s="25"/>
      <c r="WK19" s="25"/>
      <c r="WL19" s="25"/>
      <c r="WM19" s="25"/>
      <c r="WN19" s="25"/>
      <c r="WO19" s="25"/>
      <c r="WP19" s="25"/>
      <c r="WQ19" s="25"/>
      <c r="WR19" s="25"/>
      <c r="WS19" s="25"/>
      <c r="WT19" s="25"/>
      <c r="WU19" s="25"/>
      <c r="WV19" s="25"/>
      <c r="WW19" s="25"/>
      <c r="WX19" s="25"/>
      <c r="WY19" s="25"/>
      <c r="WZ19" s="25"/>
      <c r="XA19" s="25"/>
      <c r="XB19" s="25"/>
      <c r="XC19" s="25"/>
      <c r="XD19" s="25"/>
      <c r="XE19" s="25"/>
      <c r="XF19" s="25"/>
      <c r="XG19" s="25"/>
      <c r="XH19" s="25"/>
      <c r="XI19" s="25"/>
      <c r="XJ19" s="25"/>
      <c r="XK19" s="25"/>
      <c r="XL19" s="25"/>
      <c r="XM19" s="25"/>
      <c r="XN19" s="25"/>
      <c r="XO19" s="25"/>
      <c r="XP19" s="25"/>
      <c r="XQ19" s="25"/>
      <c r="XR19" s="25"/>
      <c r="XS19" s="25"/>
      <c r="XT19" s="25"/>
      <c r="XU19" s="25"/>
      <c r="XV19" s="25"/>
      <c r="XW19" s="25"/>
      <c r="XX19" s="25"/>
      <c r="XY19" s="25"/>
      <c r="XZ19" s="25"/>
      <c r="YA19" s="25"/>
      <c r="YB19" s="25"/>
      <c r="YC19" s="25"/>
      <c r="YD19" s="25"/>
      <c r="YE19" s="25"/>
      <c r="YF19" s="25"/>
      <c r="YG19" s="25"/>
      <c r="YH19" s="25"/>
      <c r="YI19" s="25"/>
      <c r="YJ19" s="25"/>
      <c r="YK19" s="25"/>
      <c r="YL19" s="25"/>
      <c r="YM19" s="25"/>
      <c r="YN19" s="25"/>
      <c r="YO19" s="25"/>
      <c r="YP19" s="25"/>
      <c r="YQ19" s="25"/>
      <c r="YR19" s="25"/>
      <c r="YS19" s="25"/>
      <c r="YT19" s="25"/>
      <c r="YU19" s="25"/>
      <c r="YV19" s="25"/>
      <c r="YW19" s="25"/>
      <c r="YX19" s="25"/>
      <c r="YY19" s="25"/>
      <c r="YZ19" s="25"/>
      <c r="ZA19" s="25"/>
      <c r="ZB19" s="25"/>
      <c r="ZC19" s="25"/>
      <c r="ZD19" s="25"/>
      <c r="ZE19" s="25"/>
      <c r="ZF19" s="25"/>
      <c r="ZG19" s="25"/>
      <c r="ZH19" s="25"/>
      <c r="ZI19" s="25"/>
      <c r="ZJ19" s="25"/>
      <c r="ZK19" s="25"/>
      <c r="ZL19" s="25"/>
      <c r="ZM19" s="25"/>
      <c r="ZN19" s="25"/>
      <c r="ZO19" s="25"/>
      <c r="ZP19" s="25"/>
      <c r="ZQ19" s="25"/>
      <c r="ZR19" s="25"/>
      <c r="ZS19" s="25"/>
      <c r="ZT19" s="25"/>
      <c r="ZU19" s="25"/>
      <c r="ZV19" s="25"/>
      <c r="ZW19" s="25"/>
      <c r="ZX19" s="25"/>
      <c r="ZY19" s="25"/>
      <c r="ZZ19" s="25"/>
      <c r="AAA19" s="25"/>
      <c r="AAB19" s="25"/>
      <c r="AAC19" s="25"/>
      <c r="AAD19" s="25"/>
      <c r="AAE19" s="25"/>
      <c r="AAF19" s="25"/>
      <c r="AAG19" s="25"/>
      <c r="AAH19" s="25"/>
      <c r="AAI19" s="25"/>
      <c r="AAJ19" s="25"/>
      <c r="AAK19" s="25"/>
      <c r="AAL19" s="25"/>
      <c r="AAM19" s="25"/>
      <c r="AAN19" s="25"/>
      <c r="AAO19" s="25"/>
      <c r="AAP19" s="25"/>
      <c r="AAQ19" s="25"/>
      <c r="AAR19" s="25"/>
      <c r="AAS19" s="25"/>
      <c r="AAT19" s="25"/>
      <c r="AAU19" s="25"/>
      <c r="AAV19" s="25"/>
      <c r="AAW19" s="25"/>
      <c r="AAX19" s="25"/>
      <c r="AAY19" s="25"/>
      <c r="AAZ19" s="25"/>
      <c r="ABA19" s="25"/>
      <c r="ABB19" s="25"/>
      <c r="ABC19" s="25"/>
      <c r="ABD19" s="25"/>
      <c r="ABE19" s="25"/>
      <c r="ABF19" s="25"/>
      <c r="ABG19" s="25"/>
      <c r="ABH19" s="25"/>
      <c r="ABI19" s="25"/>
      <c r="ABJ19" s="25"/>
      <c r="ABK19" s="25"/>
      <c r="ABL19" s="25"/>
      <c r="ABM19" s="25"/>
      <c r="ABN19" s="25"/>
      <c r="ABO19" s="25"/>
      <c r="ABP19" s="25"/>
      <c r="ABQ19" s="25"/>
      <c r="ABR19" s="25"/>
      <c r="ABS19" s="25"/>
      <c r="ABT19" s="25"/>
      <c r="ABU19" s="25"/>
      <c r="ABV19" s="25"/>
      <c r="ABW19" s="25"/>
      <c r="ABX19" s="25"/>
      <c r="ABY19" s="25"/>
      <c r="ABZ19" s="25"/>
      <c r="ACA19" s="25"/>
      <c r="ACB19" s="25"/>
      <c r="ACC19" s="25"/>
      <c r="ACD19" s="25"/>
      <c r="ACE19" s="25"/>
      <c r="ACF19" s="25"/>
      <c r="ACG19" s="25"/>
      <c r="ACH19" s="25"/>
      <c r="ACI19" s="25"/>
      <c r="ACJ19" s="25"/>
      <c r="ACK19" s="25"/>
      <c r="ACL19" s="25"/>
      <c r="ACM19" s="25"/>
      <c r="ACN19" s="25"/>
      <c r="ACO19" s="25"/>
      <c r="ACP19" s="25"/>
      <c r="ACQ19" s="25"/>
      <c r="ACR19" s="25"/>
      <c r="ACS19" s="25"/>
      <c r="ACT19" s="25"/>
      <c r="ACU19" s="25"/>
      <c r="ACV19" s="25"/>
      <c r="ACW19" s="25"/>
      <c r="ACX19" s="25"/>
      <c r="ACY19" s="25"/>
      <c r="ACZ19" s="25"/>
      <c r="ADA19" s="25"/>
      <c r="ADB19" s="25"/>
      <c r="ADC19" s="25"/>
      <c r="ADD19" s="25"/>
      <c r="ADE19" s="25"/>
      <c r="ADF19" s="25"/>
      <c r="ADG19" s="25"/>
      <c r="ADH19" s="25"/>
      <c r="ADI19" s="25"/>
      <c r="ADJ19" s="25"/>
      <c r="ADK19" s="25"/>
      <c r="ADL19" s="25"/>
      <c r="ADM19" s="25"/>
      <c r="ADN19" s="25"/>
      <c r="ADO19" s="25"/>
      <c r="ADP19" s="25"/>
      <c r="ADQ19" s="25"/>
      <c r="ADR19" s="25"/>
      <c r="ADS19" s="25"/>
      <c r="ADT19" s="25"/>
      <c r="ADU19" s="25"/>
      <c r="ADV19" s="25"/>
      <c r="ADW19" s="25"/>
      <c r="ADX19" s="25"/>
      <c r="ADY19" s="25"/>
      <c r="ADZ19" s="25"/>
      <c r="AEA19" s="25"/>
      <c r="AEB19" s="25"/>
      <c r="AEC19" s="25"/>
      <c r="AED19" s="25"/>
      <c r="AEE19" s="25"/>
      <c r="AEF19" s="25"/>
      <c r="AEG19" s="25"/>
      <c r="AEH19" s="25"/>
      <c r="AEI19" s="25"/>
      <c r="AEJ19" s="25"/>
      <c r="AEK19" s="25"/>
      <c r="AEL19" s="25"/>
      <c r="AEM19" s="25"/>
      <c r="AEN19" s="25"/>
      <c r="AEO19" s="25"/>
      <c r="AEP19" s="25"/>
      <c r="AEQ19" s="25"/>
      <c r="AER19" s="25"/>
      <c r="AES19" s="25"/>
      <c r="AET19" s="25"/>
      <c r="AEU19" s="25"/>
      <c r="AEV19" s="25"/>
      <c r="AEW19" s="25"/>
      <c r="AEX19" s="25"/>
      <c r="AEY19" s="25"/>
      <c r="AEZ19" s="25"/>
      <c r="AFA19" s="25"/>
      <c r="AFB19" s="25"/>
      <c r="AFC19" s="25"/>
      <c r="AFD19" s="25"/>
      <c r="AFE19" s="25"/>
      <c r="AFF19" s="25"/>
      <c r="AFG19" s="25"/>
      <c r="AFH19" s="25"/>
      <c r="AFI19" s="25"/>
      <c r="AFJ19" s="25"/>
      <c r="AFK19" s="25"/>
      <c r="AFL19" s="25"/>
      <c r="AFM19" s="25"/>
      <c r="AFN19" s="25"/>
      <c r="AFO19" s="25"/>
      <c r="AFP19" s="25"/>
      <c r="AFQ19" s="25"/>
      <c r="AFR19" s="25"/>
      <c r="AFS19" s="25"/>
      <c r="AFT19" s="25"/>
      <c r="AFU19" s="25"/>
      <c r="AFV19" s="25"/>
      <c r="AFW19" s="25"/>
      <c r="AFX19" s="25"/>
      <c r="AFY19" s="25"/>
      <c r="AFZ19" s="25"/>
      <c r="AGA19" s="25"/>
      <c r="AGB19" s="25"/>
      <c r="AGC19" s="25"/>
      <c r="AGD19" s="25"/>
      <c r="AGE19" s="25"/>
      <c r="AGF19" s="25"/>
      <c r="AGG19" s="25"/>
      <c r="AGH19" s="25"/>
      <c r="AGI19" s="25"/>
      <c r="AGJ19" s="25"/>
      <c r="AGK19" s="25"/>
      <c r="AGL19" s="25"/>
      <c r="AGM19" s="25"/>
      <c r="AGN19" s="25"/>
      <c r="AGO19" s="25"/>
      <c r="AGP19" s="25"/>
      <c r="AGQ19" s="25"/>
      <c r="AGR19" s="25"/>
      <c r="AGS19" s="25"/>
      <c r="AGT19" s="25"/>
      <c r="AGU19" s="25"/>
      <c r="AGV19" s="25"/>
      <c r="AGW19" s="25"/>
      <c r="AGX19" s="25"/>
      <c r="AGY19" s="25"/>
      <c r="AGZ19" s="25"/>
      <c r="AHA19" s="25"/>
      <c r="AHB19" s="25"/>
      <c r="AHC19" s="25"/>
      <c r="AHD19" s="25"/>
      <c r="AHE19" s="25"/>
      <c r="AHF19" s="25"/>
      <c r="AHG19" s="25"/>
      <c r="AHH19" s="25"/>
      <c r="AHI19" s="25"/>
      <c r="AHJ19" s="25"/>
      <c r="AHK19" s="25"/>
      <c r="AHL19" s="25"/>
      <c r="AHM19" s="25"/>
      <c r="AHN19" s="25"/>
      <c r="AHO19" s="25"/>
      <c r="AHP19" s="25"/>
      <c r="AHQ19" s="25"/>
      <c r="AHR19" s="25"/>
      <c r="AHS19" s="25"/>
      <c r="AHT19" s="25"/>
      <c r="AHU19" s="25"/>
      <c r="AHV19" s="25"/>
      <c r="AHW19" s="25"/>
      <c r="AHX19" s="25"/>
      <c r="AHY19" s="25"/>
      <c r="AHZ19" s="25"/>
      <c r="AIA19" s="25"/>
      <c r="AIB19" s="25"/>
      <c r="AIC19" s="25"/>
      <c r="AID19" s="25"/>
      <c r="AIE19" s="25"/>
      <c r="AIF19" s="25"/>
      <c r="AIG19" s="25"/>
      <c r="AIH19" s="25"/>
      <c r="AII19" s="25"/>
      <c r="AIJ19" s="25"/>
      <c r="AIK19" s="25"/>
      <c r="AIL19" s="25"/>
      <c r="AIM19" s="25"/>
      <c r="AIN19" s="25"/>
      <c r="AIO19" s="25"/>
      <c r="AIP19" s="25"/>
      <c r="AIQ19" s="25"/>
      <c r="AIR19" s="25"/>
      <c r="AIS19" s="25"/>
      <c r="AIT19" s="25"/>
      <c r="AIU19" s="25"/>
      <c r="AIV19" s="25"/>
      <c r="AIW19" s="25"/>
      <c r="AIX19" s="25"/>
      <c r="AIY19" s="25"/>
      <c r="AIZ19" s="25"/>
      <c r="AJA19" s="25"/>
      <c r="AJB19" s="25"/>
      <c r="AJC19" s="25"/>
      <c r="AJD19" s="25"/>
      <c r="AJE19" s="25"/>
      <c r="AJF19" s="25"/>
      <c r="AJG19" s="25"/>
      <c r="AJH19" s="25"/>
      <c r="AJI19" s="25"/>
      <c r="AJJ19" s="25"/>
      <c r="AJK19" s="25"/>
      <c r="AJL19" s="25"/>
      <c r="AJM19" s="25"/>
      <c r="AJN19" s="25"/>
      <c r="AJO19" s="25"/>
      <c r="AJP19" s="25"/>
      <c r="AJQ19" s="25"/>
      <c r="AJR19" s="25"/>
      <c r="AJS19" s="25"/>
      <c r="AJT19" s="25"/>
      <c r="AJU19" s="25"/>
      <c r="AJV19" s="25"/>
      <c r="AJW19" s="25"/>
      <c r="AJX19" s="25"/>
      <c r="AJY19" s="25"/>
      <c r="AJZ19" s="25"/>
      <c r="AKA19" s="25"/>
      <c r="AKB19" s="25"/>
      <c r="AKC19" s="25"/>
      <c r="AKD19" s="25"/>
      <c r="AKE19" s="25"/>
      <c r="AKF19" s="25"/>
      <c r="AKG19" s="25"/>
      <c r="AKH19" s="25"/>
      <c r="AKI19" s="25"/>
      <c r="AKJ19" s="25"/>
      <c r="AKK19" s="25"/>
      <c r="AKL19" s="25"/>
      <c r="AKM19" s="25"/>
      <c r="AKN19" s="25"/>
      <c r="AKO19" s="25"/>
      <c r="AKP19" s="25"/>
      <c r="AKQ19" s="25"/>
      <c r="AKR19" s="25"/>
      <c r="AKS19" s="25"/>
      <c r="AKT19" s="25"/>
      <c r="AKU19" s="25"/>
      <c r="AKV19" s="25"/>
      <c r="AKW19" s="25"/>
      <c r="AKX19" s="25"/>
      <c r="AKY19" s="25"/>
      <c r="AKZ19" s="25"/>
      <c r="ALA19" s="25"/>
      <c r="ALB19" s="25"/>
      <c r="ALC19" s="25"/>
      <c r="ALD19" s="25"/>
      <c r="ALE19" s="25"/>
      <c r="ALF19" s="25"/>
      <c r="ALG19" s="25"/>
      <c r="ALH19" s="25"/>
      <c r="ALI19" s="25"/>
      <c r="ALJ19" s="25"/>
      <c r="ALK19" s="25"/>
      <c r="ALL19" s="25"/>
      <c r="ALM19" s="25"/>
      <c r="ALN19" s="25"/>
      <c r="ALO19" s="25"/>
      <c r="ALP19" s="25"/>
      <c r="ALQ19" s="25"/>
      <c r="ALR19" s="25"/>
      <c r="ALS19" s="25"/>
      <c r="ALT19" s="25"/>
      <c r="ALU19" s="25"/>
      <c r="ALV19" s="25"/>
      <c r="ALW19" s="25"/>
      <c r="ALX19" s="25"/>
      <c r="ALY19" s="25"/>
      <c r="ALZ19" s="25"/>
      <c r="AMA19" s="25"/>
      <c r="AMB19" s="25"/>
      <c r="AMC19" s="25"/>
      <c r="AMD19" s="25"/>
      <c r="AME19" s="25"/>
      <c r="AMF19" s="25"/>
      <c r="AMG19" s="25"/>
      <c r="AMH19" s="25"/>
      <c r="AMI19" s="25"/>
      <c r="AMJ19" s="25"/>
      <c r="AMK19" s="25"/>
      <c r="AML19" s="25"/>
      <c r="AMM19" s="25"/>
      <c r="AMN19" s="25"/>
      <c r="AMO19" s="25"/>
      <c r="AMP19" s="25"/>
      <c r="AMQ19" s="25"/>
      <c r="AMR19" s="25"/>
      <c r="AMS19" s="25"/>
      <c r="AMT19" s="25"/>
      <c r="AMU19" s="25"/>
      <c r="AMV19" s="25"/>
      <c r="AMW19" s="25"/>
      <c r="AMX19" s="25"/>
      <c r="AMY19" s="25"/>
      <c r="AMZ19" s="25"/>
      <c r="ANA19" s="25"/>
      <c r="ANB19" s="25"/>
      <c r="ANC19" s="25"/>
      <c r="AND19" s="25"/>
      <c r="ANE19" s="25"/>
      <c r="ANF19" s="25"/>
      <c r="ANG19" s="25"/>
      <c r="ANH19" s="25"/>
      <c r="ANI19" s="25"/>
      <c r="ANJ19" s="25"/>
      <c r="ANK19" s="25"/>
      <c r="ANL19" s="25"/>
      <c r="ANM19" s="25"/>
      <c r="ANN19" s="25"/>
      <c r="ANO19" s="25"/>
      <c r="ANP19" s="25"/>
      <c r="ANQ19" s="25"/>
      <c r="ANR19" s="25"/>
      <c r="ANS19" s="25"/>
      <c r="ANT19" s="25"/>
      <c r="ANU19" s="25"/>
      <c r="ANV19" s="25"/>
      <c r="ANW19" s="25"/>
      <c r="ANX19" s="25"/>
      <c r="ANY19" s="25"/>
      <c r="ANZ19" s="25"/>
      <c r="AOA19" s="25"/>
      <c r="AOB19" s="25"/>
      <c r="AOC19" s="25"/>
      <c r="AOD19" s="25"/>
      <c r="AOE19" s="25"/>
      <c r="AOF19" s="25"/>
      <c r="AOG19" s="25"/>
      <c r="AOH19" s="25"/>
      <c r="AOI19" s="25"/>
      <c r="AOJ19" s="25"/>
      <c r="AOK19" s="25"/>
      <c r="AOL19" s="25"/>
      <c r="AOM19" s="25"/>
      <c r="AON19" s="25"/>
      <c r="AOO19" s="25"/>
      <c r="AOP19" s="25"/>
      <c r="AOQ19" s="25"/>
      <c r="AOR19" s="25"/>
      <c r="AOS19" s="25"/>
      <c r="AOT19" s="25"/>
      <c r="AOU19" s="25"/>
      <c r="AOV19" s="25"/>
      <c r="AOW19" s="25"/>
      <c r="AOX19" s="25"/>
      <c r="AOY19" s="25"/>
      <c r="AOZ19" s="25"/>
      <c r="APA19" s="25"/>
      <c r="APB19" s="25"/>
      <c r="APC19" s="25"/>
      <c r="APD19" s="25"/>
      <c r="APE19" s="25"/>
      <c r="APF19" s="25"/>
      <c r="APG19" s="25"/>
      <c r="APH19" s="25"/>
      <c r="API19" s="25"/>
      <c r="APJ19" s="25"/>
      <c r="APK19" s="25"/>
      <c r="APL19" s="25"/>
      <c r="APM19" s="25"/>
      <c r="APN19" s="25"/>
      <c r="APO19" s="25"/>
      <c r="APP19" s="25"/>
      <c r="APQ19" s="25"/>
      <c r="APR19" s="25"/>
      <c r="APS19" s="25"/>
      <c r="APT19" s="25"/>
      <c r="APU19" s="25"/>
      <c r="APV19" s="25"/>
      <c r="APW19" s="25"/>
      <c r="APX19" s="25"/>
      <c r="APY19" s="25"/>
      <c r="APZ19" s="25"/>
      <c r="AQA19" s="25"/>
      <c r="AQB19" s="25"/>
      <c r="AQC19" s="25"/>
      <c r="AQD19" s="25"/>
      <c r="AQE19" s="25"/>
      <c r="AQF19" s="25"/>
      <c r="AQG19" s="25"/>
      <c r="AQH19" s="25"/>
      <c r="AQI19" s="25"/>
      <c r="AQJ19" s="25"/>
      <c r="AQK19" s="25"/>
      <c r="AQL19" s="25"/>
      <c r="AQM19" s="25"/>
      <c r="AQN19" s="25"/>
      <c r="AQO19" s="25"/>
      <c r="AQP19" s="25"/>
      <c r="AQQ19" s="25"/>
      <c r="AQR19" s="25"/>
      <c r="AQS19" s="25"/>
      <c r="AQT19" s="25"/>
      <c r="AQU19" s="25"/>
      <c r="AQV19" s="25"/>
      <c r="AQW19" s="25"/>
      <c r="AQX19" s="25"/>
      <c r="AQY19" s="25"/>
      <c r="AQZ19" s="25"/>
      <c r="ARA19" s="25"/>
      <c r="ARB19" s="25"/>
      <c r="ARC19" s="25"/>
      <c r="ARD19" s="25"/>
      <c r="ARE19" s="25"/>
      <c r="ARF19" s="25"/>
      <c r="ARG19" s="25"/>
      <c r="ARH19" s="25"/>
      <c r="ARI19" s="25"/>
      <c r="ARJ19" s="25"/>
      <c r="ARK19" s="25"/>
      <c r="ARL19" s="25"/>
      <c r="ARM19" s="25"/>
      <c r="ARN19" s="25"/>
      <c r="ARO19" s="25"/>
      <c r="ARP19" s="25"/>
      <c r="ARQ19" s="25"/>
      <c r="ARR19" s="25"/>
      <c r="ARS19" s="25"/>
      <c r="ART19" s="25"/>
      <c r="ARU19" s="25"/>
      <c r="ARV19" s="25"/>
      <c r="ARW19" s="25"/>
      <c r="ARX19" s="25"/>
      <c r="ARY19" s="25"/>
      <c r="ARZ19" s="25"/>
      <c r="ASA19" s="25"/>
      <c r="ASB19" s="25"/>
      <c r="ASC19" s="25"/>
      <c r="ASD19" s="25"/>
      <c r="ASE19" s="25"/>
      <c r="ASF19" s="25"/>
      <c r="ASG19" s="25"/>
      <c r="ASH19" s="25"/>
      <c r="ASI19" s="25"/>
      <c r="ASJ19" s="25"/>
      <c r="ASK19" s="25"/>
      <c r="ASL19" s="25"/>
      <c r="ASM19" s="25"/>
      <c r="ASN19" s="25"/>
      <c r="ASO19" s="25"/>
      <c r="ASP19" s="25"/>
      <c r="ASQ19" s="25"/>
      <c r="ASR19" s="25"/>
      <c r="ASS19" s="25"/>
      <c r="AST19" s="25"/>
      <c r="ASU19" s="25"/>
      <c r="ASV19" s="25"/>
      <c r="ASW19" s="25"/>
      <c r="ASX19" s="25"/>
      <c r="ASY19" s="25"/>
      <c r="ASZ19" s="25"/>
      <c r="ATA19" s="25"/>
      <c r="ATB19" s="25"/>
      <c r="ATC19" s="25"/>
      <c r="ATD19" s="25"/>
      <c r="ATE19" s="25"/>
      <c r="ATF19" s="25"/>
      <c r="ATG19" s="25"/>
      <c r="ATH19" s="25"/>
      <c r="ATI19" s="25"/>
      <c r="ATJ19" s="25"/>
      <c r="ATK19" s="25"/>
      <c r="ATL19" s="25"/>
      <c r="ATM19" s="25"/>
      <c r="ATN19" s="25"/>
      <c r="ATO19" s="25"/>
      <c r="ATP19" s="25"/>
      <c r="ATQ19" s="25"/>
      <c r="ATR19" s="25"/>
      <c r="ATS19" s="25"/>
      <c r="ATT19" s="25"/>
      <c r="ATU19" s="25"/>
      <c r="ATV19" s="25"/>
      <c r="ATW19" s="25"/>
      <c r="ATX19" s="25"/>
      <c r="ATY19" s="25"/>
      <c r="ATZ19" s="25"/>
      <c r="AUA19" s="25"/>
      <c r="AUB19" s="25"/>
      <c r="AUC19" s="25"/>
      <c r="AUD19" s="25"/>
      <c r="AUE19" s="25"/>
      <c r="AUF19" s="25"/>
      <c r="AUG19" s="25"/>
      <c r="AUH19" s="25"/>
      <c r="AUI19" s="25"/>
      <c r="AUJ19" s="25"/>
      <c r="AUK19" s="25"/>
      <c r="AUL19" s="25"/>
      <c r="AUM19" s="25"/>
      <c r="AUN19" s="25"/>
      <c r="AUO19" s="25"/>
      <c r="AUP19" s="25"/>
      <c r="AUQ19" s="25"/>
      <c r="AUR19" s="25"/>
      <c r="AUS19" s="25"/>
      <c r="AUT19" s="25"/>
      <c r="AUU19" s="25"/>
      <c r="AUV19" s="25"/>
      <c r="AUW19" s="25"/>
      <c r="AUX19" s="25"/>
      <c r="AUY19" s="25"/>
      <c r="AUZ19" s="25"/>
      <c r="AVA19" s="25"/>
      <c r="AVB19" s="25"/>
      <c r="AVC19" s="25"/>
      <c r="AVD19" s="25"/>
      <c r="AVE19" s="25"/>
      <c r="AVF19" s="25"/>
      <c r="AVG19" s="25"/>
      <c r="AVH19" s="25"/>
      <c r="AVI19" s="25"/>
      <c r="AVJ19" s="25"/>
      <c r="AVK19" s="25"/>
      <c r="AVL19" s="25"/>
      <c r="AVM19" s="25"/>
      <c r="AVN19" s="25"/>
      <c r="AVO19" s="25"/>
      <c r="AVP19" s="25"/>
      <c r="AVQ19" s="25"/>
      <c r="AVR19" s="25"/>
      <c r="AVS19" s="25"/>
      <c r="AVT19" s="25"/>
      <c r="AVU19" s="25"/>
    </row>
    <row r="20" spans="1:1269" s="18" customFormat="1" ht="15" customHeight="1" x14ac:dyDescent="0.25">
      <c r="A20" s="23" t="s">
        <v>6</v>
      </c>
      <c r="B20" s="16" t="s">
        <v>17</v>
      </c>
      <c r="C20" s="17">
        <v>75863</v>
      </c>
      <c r="D20" s="4">
        <v>62567</v>
      </c>
      <c r="E20" s="4">
        <v>25000</v>
      </c>
      <c r="F20" s="86">
        <v>10259</v>
      </c>
      <c r="G20" s="17">
        <v>77967</v>
      </c>
      <c r="H20" s="4">
        <v>64288</v>
      </c>
      <c r="I20" s="4">
        <v>35500</v>
      </c>
      <c r="J20" s="86">
        <v>14558.9237119062</v>
      </c>
      <c r="K20" s="32"/>
      <c r="L20" s="32"/>
      <c r="M20" s="44"/>
      <c r="N20" s="4"/>
      <c r="O20" s="4"/>
      <c r="P20" s="34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  <c r="AMI20" s="25"/>
      <c r="AMJ20" s="25"/>
      <c r="AMK20" s="25"/>
      <c r="AML20" s="25"/>
      <c r="AMM20" s="25"/>
      <c r="AMN20" s="25"/>
      <c r="AMO20" s="25"/>
      <c r="AMP20" s="25"/>
      <c r="AMQ20" s="25"/>
      <c r="AMR20" s="25"/>
      <c r="AMS20" s="25"/>
      <c r="AMT20" s="25"/>
      <c r="AMU20" s="25"/>
      <c r="AMV20" s="25"/>
      <c r="AMW20" s="25"/>
      <c r="AMX20" s="25"/>
      <c r="AMY20" s="25"/>
      <c r="AMZ20" s="25"/>
      <c r="ANA20" s="25"/>
      <c r="ANB20" s="25"/>
      <c r="ANC20" s="25"/>
      <c r="AND20" s="25"/>
      <c r="ANE20" s="25"/>
      <c r="ANF20" s="25"/>
      <c r="ANG20" s="25"/>
      <c r="ANH20" s="25"/>
      <c r="ANI20" s="25"/>
      <c r="ANJ20" s="25"/>
      <c r="ANK20" s="25"/>
      <c r="ANL20" s="25"/>
      <c r="ANM20" s="25"/>
      <c r="ANN20" s="25"/>
      <c r="ANO20" s="25"/>
      <c r="ANP20" s="25"/>
      <c r="ANQ20" s="25"/>
      <c r="ANR20" s="25"/>
      <c r="ANS20" s="25"/>
      <c r="ANT20" s="25"/>
      <c r="ANU20" s="25"/>
      <c r="ANV20" s="25"/>
      <c r="ANW20" s="25"/>
      <c r="ANX20" s="25"/>
      <c r="ANY20" s="25"/>
      <c r="ANZ20" s="25"/>
      <c r="AOA20" s="25"/>
      <c r="AOB20" s="25"/>
      <c r="AOC20" s="25"/>
      <c r="AOD20" s="25"/>
      <c r="AOE20" s="25"/>
      <c r="AOF20" s="25"/>
      <c r="AOG20" s="25"/>
      <c r="AOH20" s="25"/>
      <c r="AOI20" s="25"/>
      <c r="AOJ20" s="25"/>
      <c r="AOK20" s="25"/>
      <c r="AOL20" s="25"/>
      <c r="AOM20" s="25"/>
      <c r="AON20" s="25"/>
      <c r="AOO20" s="25"/>
      <c r="AOP20" s="25"/>
      <c r="AOQ20" s="25"/>
      <c r="AOR20" s="25"/>
      <c r="AOS20" s="25"/>
      <c r="AOT20" s="25"/>
      <c r="AOU20" s="25"/>
      <c r="AOV20" s="25"/>
      <c r="AOW20" s="25"/>
      <c r="AOX20" s="25"/>
      <c r="AOY20" s="25"/>
      <c r="AOZ20" s="25"/>
      <c r="APA20" s="25"/>
      <c r="APB20" s="25"/>
      <c r="APC20" s="25"/>
      <c r="APD20" s="25"/>
      <c r="APE20" s="25"/>
      <c r="APF20" s="25"/>
      <c r="APG20" s="25"/>
      <c r="APH20" s="25"/>
      <c r="API20" s="25"/>
      <c r="APJ20" s="25"/>
      <c r="APK20" s="25"/>
      <c r="APL20" s="25"/>
      <c r="APM20" s="25"/>
      <c r="APN20" s="25"/>
      <c r="APO20" s="25"/>
      <c r="APP20" s="25"/>
      <c r="APQ20" s="25"/>
      <c r="APR20" s="25"/>
      <c r="APS20" s="25"/>
      <c r="APT20" s="25"/>
      <c r="APU20" s="25"/>
      <c r="APV20" s="25"/>
      <c r="APW20" s="25"/>
      <c r="APX20" s="25"/>
      <c r="APY20" s="25"/>
      <c r="APZ20" s="25"/>
      <c r="AQA20" s="25"/>
      <c r="AQB20" s="25"/>
      <c r="AQC20" s="25"/>
      <c r="AQD20" s="25"/>
      <c r="AQE20" s="25"/>
      <c r="AQF20" s="25"/>
      <c r="AQG20" s="25"/>
      <c r="AQH20" s="25"/>
      <c r="AQI20" s="25"/>
      <c r="AQJ20" s="25"/>
      <c r="AQK20" s="25"/>
      <c r="AQL20" s="25"/>
      <c r="AQM20" s="25"/>
      <c r="AQN20" s="25"/>
      <c r="AQO20" s="25"/>
      <c r="AQP20" s="25"/>
      <c r="AQQ20" s="25"/>
      <c r="AQR20" s="25"/>
      <c r="AQS20" s="25"/>
      <c r="AQT20" s="25"/>
      <c r="AQU20" s="25"/>
      <c r="AQV20" s="25"/>
      <c r="AQW20" s="25"/>
      <c r="AQX20" s="25"/>
      <c r="AQY20" s="25"/>
      <c r="AQZ20" s="25"/>
      <c r="ARA20" s="25"/>
      <c r="ARB20" s="25"/>
      <c r="ARC20" s="25"/>
      <c r="ARD20" s="25"/>
      <c r="ARE20" s="25"/>
      <c r="ARF20" s="25"/>
      <c r="ARG20" s="25"/>
      <c r="ARH20" s="25"/>
      <c r="ARI20" s="25"/>
      <c r="ARJ20" s="25"/>
      <c r="ARK20" s="25"/>
      <c r="ARL20" s="25"/>
      <c r="ARM20" s="25"/>
      <c r="ARN20" s="25"/>
      <c r="ARO20" s="25"/>
      <c r="ARP20" s="25"/>
      <c r="ARQ20" s="25"/>
      <c r="ARR20" s="25"/>
      <c r="ARS20" s="25"/>
      <c r="ART20" s="25"/>
      <c r="ARU20" s="25"/>
      <c r="ARV20" s="25"/>
      <c r="ARW20" s="25"/>
      <c r="ARX20" s="25"/>
      <c r="ARY20" s="25"/>
      <c r="ARZ20" s="25"/>
      <c r="ASA20" s="25"/>
      <c r="ASB20" s="25"/>
      <c r="ASC20" s="25"/>
      <c r="ASD20" s="25"/>
      <c r="ASE20" s="25"/>
      <c r="ASF20" s="25"/>
      <c r="ASG20" s="25"/>
      <c r="ASH20" s="25"/>
      <c r="ASI20" s="25"/>
      <c r="ASJ20" s="25"/>
      <c r="ASK20" s="25"/>
      <c r="ASL20" s="25"/>
      <c r="ASM20" s="25"/>
      <c r="ASN20" s="25"/>
      <c r="ASO20" s="25"/>
      <c r="ASP20" s="25"/>
      <c r="ASQ20" s="25"/>
      <c r="ASR20" s="25"/>
      <c r="ASS20" s="25"/>
      <c r="AST20" s="25"/>
      <c r="ASU20" s="25"/>
      <c r="ASV20" s="25"/>
      <c r="ASW20" s="25"/>
      <c r="ASX20" s="25"/>
      <c r="ASY20" s="25"/>
      <c r="ASZ20" s="25"/>
      <c r="ATA20" s="25"/>
      <c r="ATB20" s="25"/>
      <c r="ATC20" s="25"/>
      <c r="ATD20" s="25"/>
      <c r="ATE20" s="25"/>
      <c r="ATF20" s="25"/>
      <c r="ATG20" s="25"/>
      <c r="ATH20" s="25"/>
      <c r="ATI20" s="25"/>
      <c r="ATJ20" s="25"/>
      <c r="ATK20" s="25"/>
      <c r="ATL20" s="25"/>
      <c r="ATM20" s="25"/>
      <c r="ATN20" s="25"/>
      <c r="ATO20" s="25"/>
      <c r="ATP20" s="25"/>
      <c r="ATQ20" s="25"/>
      <c r="ATR20" s="25"/>
      <c r="ATS20" s="25"/>
      <c r="ATT20" s="25"/>
      <c r="ATU20" s="25"/>
      <c r="ATV20" s="25"/>
      <c r="ATW20" s="25"/>
      <c r="ATX20" s="25"/>
      <c r="ATY20" s="25"/>
      <c r="ATZ20" s="25"/>
      <c r="AUA20" s="25"/>
      <c r="AUB20" s="25"/>
      <c r="AUC20" s="25"/>
      <c r="AUD20" s="25"/>
      <c r="AUE20" s="25"/>
      <c r="AUF20" s="25"/>
      <c r="AUG20" s="25"/>
      <c r="AUH20" s="25"/>
      <c r="AUI20" s="25"/>
      <c r="AUJ20" s="25"/>
      <c r="AUK20" s="25"/>
      <c r="AUL20" s="25"/>
      <c r="AUM20" s="25"/>
      <c r="AUN20" s="25"/>
      <c r="AUO20" s="25"/>
      <c r="AUP20" s="25"/>
      <c r="AUQ20" s="25"/>
      <c r="AUR20" s="25"/>
      <c r="AUS20" s="25"/>
      <c r="AUT20" s="25"/>
      <c r="AUU20" s="25"/>
      <c r="AUV20" s="25"/>
      <c r="AUW20" s="25"/>
      <c r="AUX20" s="25"/>
      <c r="AUY20" s="25"/>
      <c r="AUZ20" s="25"/>
      <c r="AVA20" s="25"/>
      <c r="AVB20" s="25"/>
      <c r="AVC20" s="25"/>
      <c r="AVD20" s="25"/>
      <c r="AVE20" s="25"/>
      <c r="AVF20" s="25"/>
      <c r="AVG20" s="25"/>
      <c r="AVH20" s="25"/>
      <c r="AVI20" s="25"/>
      <c r="AVJ20" s="25"/>
      <c r="AVK20" s="25"/>
      <c r="AVL20" s="25"/>
      <c r="AVM20" s="25"/>
      <c r="AVN20" s="25"/>
      <c r="AVO20" s="25"/>
      <c r="AVP20" s="25"/>
      <c r="AVQ20" s="25"/>
      <c r="AVR20" s="25"/>
      <c r="AVS20" s="25"/>
      <c r="AVT20" s="25"/>
      <c r="AVU20" s="25"/>
    </row>
    <row r="21" spans="1:1269" s="19" customFormat="1" ht="15" customHeight="1" x14ac:dyDescent="0.25">
      <c r="A21" s="23" t="s">
        <v>7</v>
      </c>
      <c r="B21" s="68" t="s">
        <v>17</v>
      </c>
      <c r="C21" s="69">
        <v>37924</v>
      </c>
      <c r="D21" s="69">
        <v>31657</v>
      </c>
      <c r="E21" s="69">
        <v>24500</v>
      </c>
      <c r="F21" s="70">
        <v>15861.53792671</v>
      </c>
      <c r="G21" s="69">
        <v>39305</v>
      </c>
      <c r="H21" s="69">
        <v>32697</v>
      </c>
      <c r="I21" s="69">
        <v>29221</v>
      </c>
      <c r="J21" s="70">
        <v>11006.177069077001</v>
      </c>
      <c r="K21" s="71"/>
      <c r="L21" s="71"/>
      <c r="M21" s="72"/>
      <c r="N21" s="69"/>
      <c r="O21" s="69"/>
      <c r="P21" s="72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  <c r="JB21" s="25"/>
      <c r="JC21" s="25"/>
      <c r="JD21" s="25"/>
      <c r="JE21" s="25"/>
      <c r="JF21" s="25"/>
      <c r="JG21" s="25"/>
      <c r="JH21" s="25"/>
      <c r="JI21" s="25"/>
      <c r="JJ21" s="25"/>
      <c r="JK21" s="25"/>
      <c r="JL21" s="25"/>
      <c r="JM21" s="25"/>
      <c r="JN21" s="25"/>
      <c r="JO21" s="25"/>
      <c r="JP21" s="25"/>
      <c r="JQ21" s="25"/>
      <c r="JR21" s="25"/>
      <c r="JS21" s="25"/>
      <c r="JT21" s="25"/>
      <c r="JU21" s="25"/>
      <c r="JV21" s="25"/>
      <c r="JW21" s="25"/>
      <c r="JX21" s="25"/>
      <c r="JY21" s="25"/>
      <c r="JZ21" s="25"/>
      <c r="KA21" s="25"/>
      <c r="KB21" s="25"/>
      <c r="KC21" s="25"/>
      <c r="KD21" s="25"/>
      <c r="KE21" s="25"/>
      <c r="KF21" s="25"/>
      <c r="KG21" s="25"/>
      <c r="KH21" s="25"/>
      <c r="KI21" s="25"/>
      <c r="KJ21" s="25"/>
      <c r="KK21" s="25"/>
      <c r="KL21" s="25"/>
      <c r="KM21" s="25"/>
      <c r="KN21" s="25"/>
      <c r="KO21" s="25"/>
      <c r="KP21" s="25"/>
      <c r="KQ21" s="25"/>
      <c r="KR21" s="25"/>
      <c r="KS21" s="25"/>
      <c r="KT21" s="25"/>
      <c r="KU21" s="25"/>
      <c r="KV21" s="25"/>
      <c r="KW21" s="25"/>
      <c r="KX21" s="25"/>
      <c r="KY21" s="25"/>
      <c r="KZ21" s="25"/>
      <c r="LA21" s="25"/>
      <c r="LB21" s="25"/>
      <c r="LC21" s="25"/>
      <c r="LD21" s="25"/>
      <c r="LE21" s="25"/>
      <c r="LF21" s="25"/>
      <c r="LG21" s="25"/>
      <c r="LH21" s="25"/>
      <c r="LI21" s="25"/>
      <c r="LJ21" s="25"/>
      <c r="LK21" s="25"/>
      <c r="LL21" s="25"/>
      <c r="LM21" s="25"/>
      <c r="LN21" s="25"/>
      <c r="LO21" s="25"/>
      <c r="LP21" s="25"/>
      <c r="LQ21" s="25"/>
      <c r="LR21" s="25"/>
      <c r="LS21" s="25"/>
      <c r="LT21" s="25"/>
      <c r="LU21" s="25"/>
      <c r="LV21" s="25"/>
      <c r="LW21" s="25"/>
      <c r="LX21" s="25"/>
      <c r="LY21" s="25"/>
      <c r="LZ21" s="25"/>
      <c r="MA21" s="25"/>
      <c r="MB21" s="25"/>
      <c r="MC21" s="25"/>
      <c r="MD21" s="25"/>
      <c r="ME21" s="25"/>
      <c r="MF21" s="25"/>
      <c r="MG21" s="25"/>
      <c r="MH21" s="25"/>
      <c r="MI21" s="25"/>
      <c r="MJ21" s="25"/>
      <c r="MK21" s="25"/>
      <c r="ML21" s="25"/>
      <c r="MM21" s="25"/>
      <c r="MN21" s="25"/>
      <c r="MO21" s="25"/>
      <c r="MP21" s="25"/>
      <c r="MQ21" s="25"/>
      <c r="MR21" s="25"/>
      <c r="MS21" s="25"/>
      <c r="MT21" s="25"/>
      <c r="MU21" s="25"/>
      <c r="MV21" s="25"/>
      <c r="MW21" s="25"/>
      <c r="MX21" s="25"/>
      <c r="MY21" s="25"/>
      <c r="MZ21" s="25"/>
      <c r="NA21" s="25"/>
      <c r="NB21" s="25"/>
      <c r="NC21" s="25"/>
      <c r="ND21" s="25"/>
      <c r="NE21" s="25"/>
      <c r="NF21" s="25"/>
      <c r="NG21" s="25"/>
      <c r="NH21" s="25"/>
      <c r="NI21" s="25"/>
      <c r="NJ21" s="25"/>
      <c r="NK21" s="25"/>
      <c r="NL21" s="25"/>
      <c r="NM21" s="25"/>
      <c r="NN21" s="25"/>
      <c r="NO21" s="25"/>
      <c r="NP21" s="25"/>
      <c r="NQ21" s="25"/>
      <c r="NR21" s="25"/>
      <c r="NS21" s="25"/>
      <c r="NT21" s="25"/>
      <c r="NU21" s="25"/>
      <c r="NV21" s="25"/>
      <c r="NW21" s="25"/>
      <c r="NX21" s="25"/>
      <c r="NY21" s="25"/>
      <c r="NZ21" s="25"/>
      <c r="OA21" s="25"/>
      <c r="OB21" s="25"/>
      <c r="OC21" s="25"/>
      <c r="OD21" s="25"/>
      <c r="OE21" s="25"/>
      <c r="OF21" s="25"/>
      <c r="OG21" s="25"/>
      <c r="OH21" s="25"/>
      <c r="OI21" s="25"/>
      <c r="OJ21" s="25"/>
      <c r="OK21" s="25"/>
      <c r="OL21" s="25"/>
      <c r="OM21" s="25"/>
      <c r="ON21" s="25"/>
      <c r="OO21" s="25"/>
      <c r="OP21" s="25"/>
      <c r="OQ21" s="25"/>
      <c r="OR21" s="25"/>
      <c r="OS21" s="25"/>
      <c r="OT21" s="25"/>
      <c r="OU21" s="25"/>
      <c r="OV21" s="25"/>
      <c r="OW21" s="25"/>
      <c r="OX21" s="25"/>
      <c r="OY21" s="25"/>
      <c r="OZ21" s="25"/>
      <c r="PA21" s="25"/>
      <c r="PB21" s="25"/>
      <c r="PC21" s="25"/>
      <c r="PD21" s="25"/>
      <c r="PE21" s="25"/>
      <c r="PF21" s="25"/>
      <c r="PG21" s="25"/>
      <c r="PH21" s="25"/>
      <c r="PI21" s="25"/>
      <c r="PJ21" s="25"/>
      <c r="PK21" s="25"/>
      <c r="PL21" s="25"/>
      <c r="PM21" s="25"/>
      <c r="PN21" s="25"/>
      <c r="PO21" s="25"/>
      <c r="PP21" s="25"/>
      <c r="PQ21" s="25"/>
      <c r="PR21" s="25"/>
      <c r="PS21" s="25"/>
      <c r="PT21" s="25"/>
      <c r="PU21" s="25"/>
      <c r="PV21" s="25"/>
      <c r="PW21" s="25"/>
      <c r="PX21" s="25"/>
      <c r="PY21" s="25"/>
      <c r="PZ21" s="25"/>
      <c r="QA21" s="25"/>
      <c r="QB21" s="25"/>
      <c r="QC21" s="25"/>
      <c r="QD21" s="25"/>
      <c r="QE21" s="25"/>
      <c r="QF21" s="25"/>
      <c r="QG21" s="25"/>
      <c r="QH21" s="25"/>
      <c r="QI21" s="25"/>
      <c r="QJ21" s="25"/>
      <c r="QK21" s="25"/>
      <c r="QL21" s="25"/>
      <c r="QM21" s="25"/>
      <c r="QN21" s="25"/>
      <c r="QO21" s="25"/>
      <c r="QP21" s="25"/>
      <c r="QQ21" s="25"/>
      <c r="QR21" s="25"/>
      <c r="QS21" s="25"/>
      <c r="QT21" s="25"/>
      <c r="QU21" s="25"/>
      <c r="QV21" s="25"/>
      <c r="QW21" s="25"/>
      <c r="QX21" s="25"/>
      <c r="QY21" s="25"/>
      <c r="QZ21" s="25"/>
      <c r="RA21" s="25"/>
      <c r="RB21" s="25"/>
      <c r="RC21" s="25"/>
      <c r="RD21" s="25"/>
      <c r="RE21" s="25"/>
      <c r="RF21" s="25"/>
      <c r="RG21" s="25"/>
      <c r="RH21" s="25"/>
      <c r="RI21" s="25"/>
      <c r="RJ21" s="25"/>
      <c r="RK21" s="25"/>
      <c r="RL21" s="25"/>
      <c r="RM21" s="25"/>
      <c r="RN21" s="25"/>
      <c r="RO21" s="25"/>
      <c r="RP21" s="25"/>
      <c r="RQ21" s="25"/>
      <c r="RR21" s="25"/>
      <c r="RS21" s="25"/>
      <c r="RT21" s="25"/>
      <c r="RU21" s="25"/>
      <c r="RV21" s="25"/>
      <c r="RW21" s="25"/>
      <c r="RX21" s="25"/>
      <c r="RY21" s="25"/>
      <c r="RZ21" s="25"/>
      <c r="SA21" s="25"/>
      <c r="SB21" s="25"/>
      <c r="SC21" s="25"/>
      <c r="SD21" s="25"/>
      <c r="SE21" s="25"/>
      <c r="SF21" s="25"/>
      <c r="SG21" s="25"/>
      <c r="SH21" s="25"/>
      <c r="SI21" s="25"/>
      <c r="SJ21" s="25"/>
      <c r="SK21" s="25"/>
      <c r="SL21" s="25"/>
      <c r="SM21" s="25"/>
      <c r="SN21" s="25"/>
      <c r="SO21" s="25"/>
      <c r="SP21" s="25"/>
      <c r="SQ21" s="25"/>
      <c r="SR21" s="25"/>
      <c r="SS21" s="25"/>
      <c r="ST21" s="25"/>
      <c r="SU21" s="25"/>
      <c r="SV21" s="25"/>
      <c r="SW21" s="25"/>
      <c r="SX21" s="25"/>
      <c r="SY21" s="25"/>
      <c r="SZ21" s="25"/>
      <c r="TA21" s="25"/>
      <c r="TB21" s="25"/>
      <c r="TC21" s="25"/>
      <c r="TD21" s="25"/>
      <c r="TE21" s="25"/>
      <c r="TF21" s="25"/>
      <c r="TG21" s="25"/>
      <c r="TH21" s="25"/>
      <c r="TI21" s="25"/>
      <c r="TJ21" s="25"/>
      <c r="TK21" s="25"/>
      <c r="TL21" s="25"/>
      <c r="TM21" s="25"/>
      <c r="TN21" s="25"/>
      <c r="TO21" s="25"/>
      <c r="TP21" s="25"/>
      <c r="TQ21" s="25"/>
      <c r="TR21" s="25"/>
      <c r="TS21" s="25"/>
      <c r="TT21" s="25"/>
      <c r="TU21" s="25"/>
      <c r="TV21" s="25"/>
      <c r="TW21" s="25"/>
      <c r="TX21" s="25"/>
      <c r="TY21" s="25"/>
      <c r="TZ21" s="25"/>
      <c r="UA21" s="25"/>
      <c r="UB21" s="25"/>
      <c r="UC21" s="25"/>
      <c r="UD21" s="25"/>
      <c r="UE21" s="25"/>
      <c r="UF21" s="25"/>
      <c r="UG21" s="25"/>
      <c r="UH21" s="25"/>
      <c r="UI21" s="25"/>
      <c r="UJ21" s="25"/>
      <c r="UK21" s="25"/>
      <c r="UL21" s="25"/>
      <c r="UM21" s="25"/>
      <c r="UN21" s="25"/>
      <c r="UO21" s="25"/>
      <c r="UP21" s="25"/>
      <c r="UQ21" s="25"/>
      <c r="UR21" s="25"/>
      <c r="US21" s="25"/>
      <c r="UT21" s="25"/>
      <c r="UU21" s="25"/>
      <c r="UV21" s="25"/>
      <c r="UW21" s="25"/>
      <c r="UX21" s="25"/>
      <c r="UY21" s="25"/>
      <c r="UZ21" s="25"/>
      <c r="VA21" s="25"/>
      <c r="VB21" s="25"/>
      <c r="VC21" s="25"/>
      <c r="VD21" s="25"/>
      <c r="VE21" s="25"/>
      <c r="VF21" s="25"/>
      <c r="VG21" s="25"/>
      <c r="VH21" s="25"/>
      <c r="VI21" s="25"/>
      <c r="VJ21" s="25"/>
      <c r="VK21" s="25"/>
      <c r="VL21" s="25"/>
      <c r="VM21" s="25"/>
      <c r="VN21" s="25"/>
      <c r="VO21" s="25"/>
      <c r="VP21" s="25"/>
      <c r="VQ21" s="25"/>
      <c r="VR21" s="25"/>
      <c r="VS21" s="25"/>
      <c r="VT21" s="25"/>
      <c r="VU21" s="25"/>
      <c r="VV21" s="25"/>
      <c r="VW21" s="25"/>
      <c r="VX21" s="25"/>
      <c r="VY21" s="25"/>
      <c r="VZ21" s="25"/>
      <c r="WA21" s="25"/>
      <c r="WB21" s="25"/>
      <c r="WC21" s="25"/>
      <c r="WD21" s="25"/>
      <c r="WE21" s="25"/>
      <c r="WF21" s="25"/>
      <c r="WG21" s="25"/>
      <c r="WH21" s="25"/>
      <c r="WI21" s="25"/>
      <c r="WJ21" s="25"/>
      <c r="WK21" s="25"/>
      <c r="WL21" s="25"/>
      <c r="WM21" s="25"/>
      <c r="WN21" s="25"/>
      <c r="WO21" s="25"/>
      <c r="WP21" s="25"/>
      <c r="WQ21" s="25"/>
      <c r="WR21" s="25"/>
      <c r="WS21" s="25"/>
      <c r="WT21" s="25"/>
      <c r="WU21" s="25"/>
      <c r="WV21" s="25"/>
      <c r="WW21" s="25"/>
      <c r="WX21" s="25"/>
      <c r="WY21" s="25"/>
      <c r="WZ21" s="25"/>
      <c r="XA21" s="25"/>
      <c r="XB21" s="25"/>
      <c r="XC21" s="25"/>
      <c r="XD21" s="25"/>
      <c r="XE21" s="25"/>
      <c r="XF21" s="25"/>
      <c r="XG21" s="25"/>
      <c r="XH21" s="25"/>
      <c r="XI21" s="25"/>
      <c r="XJ21" s="25"/>
      <c r="XK21" s="25"/>
      <c r="XL21" s="25"/>
      <c r="XM21" s="25"/>
      <c r="XN21" s="25"/>
      <c r="XO21" s="25"/>
      <c r="XP21" s="25"/>
      <c r="XQ21" s="25"/>
      <c r="XR21" s="25"/>
      <c r="XS21" s="25"/>
      <c r="XT21" s="25"/>
      <c r="XU21" s="25"/>
      <c r="XV21" s="25"/>
      <c r="XW21" s="25"/>
      <c r="XX21" s="25"/>
      <c r="XY21" s="25"/>
      <c r="XZ21" s="25"/>
      <c r="YA21" s="25"/>
      <c r="YB21" s="25"/>
      <c r="YC21" s="25"/>
      <c r="YD21" s="25"/>
      <c r="YE21" s="25"/>
      <c r="YF21" s="25"/>
      <c r="YG21" s="25"/>
      <c r="YH21" s="25"/>
      <c r="YI21" s="25"/>
      <c r="YJ21" s="25"/>
      <c r="YK21" s="25"/>
      <c r="YL21" s="25"/>
      <c r="YM21" s="25"/>
      <c r="YN21" s="25"/>
      <c r="YO21" s="25"/>
      <c r="YP21" s="25"/>
      <c r="YQ21" s="25"/>
      <c r="YR21" s="25"/>
      <c r="YS21" s="25"/>
      <c r="YT21" s="25"/>
      <c r="YU21" s="25"/>
      <c r="YV21" s="25"/>
      <c r="YW21" s="25"/>
      <c r="YX21" s="25"/>
      <c r="YY21" s="25"/>
      <c r="YZ21" s="25"/>
      <c r="ZA21" s="25"/>
      <c r="ZB21" s="25"/>
      <c r="ZC21" s="25"/>
      <c r="ZD21" s="25"/>
      <c r="ZE21" s="25"/>
      <c r="ZF21" s="25"/>
      <c r="ZG21" s="25"/>
      <c r="ZH21" s="25"/>
      <c r="ZI21" s="25"/>
      <c r="ZJ21" s="25"/>
      <c r="ZK21" s="25"/>
      <c r="ZL21" s="25"/>
      <c r="ZM21" s="25"/>
      <c r="ZN21" s="25"/>
      <c r="ZO21" s="25"/>
      <c r="ZP21" s="25"/>
      <c r="ZQ21" s="25"/>
      <c r="ZR21" s="25"/>
      <c r="ZS21" s="25"/>
      <c r="ZT21" s="25"/>
      <c r="ZU21" s="25"/>
      <c r="ZV21" s="25"/>
      <c r="ZW21" s="25"/>
      <c r="ZX21" s="25"/>
      <c r="ZY21" s="25"/>
      <c r="ZZ21" s="25"/>
      <c r="AAA21" s="25"/>
      <c r="AAB21" s="25"/>
      <c r="AAC21" s="25"/>
      <c r="AAD21" s="25"/>
      <c r="AAE21" s="25"/>
      <c r="AAF21" s="25"/>
      <c r="AAG21" s="25"/>
      <c r="AAH21" s="25"/>
      <c r="AAI21" s="25"/>
      <c r="AAJ21" s="25"/>
      <c r="AAK21" s="25"/>
      <c r="AAL21" s="25"/>
      <c r="AAM21" s="25"/>
      <c r="AAN21" s="25"/>
      <c r="AAO21" s="25"/>
      <c r="AAP21" s="25"/>
      <c r="AAQ21" s="25"/>
      <c r="AAR21" s="25"/>
      <c r="AAS21" s="25"/>
      <c r="AAT21" s="25"/>
      <c r="AAU21" s="25"/>
      <c r="AAV21" s="25"/>
      <c r="AAW21" s="25"/>
      <c r="AAX21" s="25"/>
      <c r="AAY21" s="25"/>
      <c r="AAZ21" s="25"/>
      <c r="ABA21" s="25"/>
      <c r="ABB21" s="25"/>
      <c r="ABC21" s="25"/>
      <c r="ABD21" s="25"/>
      <c r="ABE21" s="25"/>
      <c r="ABF21" s="25"/>
      <c r="ABG21" s="25"/>
      <c r="ABH21" s="25"/>
      <c r="ABI21" s="25"/>
      <c r="ABJ21" s="25"/>
      <c r="ABK21" s="25"/>
      <c r="ABL21" s="25"/>
      <c r="ABM21" s="25"/>
      <c r="ABN21" s="25"/>
      <c r="ABO21" s="25"/>
      <c r="ABP21" s="25"/>
      <c r="ABQ21" s="25"/>
      <c r="ABR21" s="25"/>
      <c r="ABS21" s="25"/>
      <c r="ABT21" s="25"/>
      <c r="ABU21" s="25"/>
      <c r="ABV21" s="25"/>
      <c r="ABW21" s="25"/>
      <c r="ABX21" s="25"/>
      <c r="ABY21" s="25"/>
      <c r="ABZ21" s="25"/>
      <c r="ACA21" s="25"/>
      <c r="ACB21" s="25"/>
      <c r="ACC21" s="25"/>
      <c r="ACD21" s="25"/>
      <c r="ACE21" s="25"/>
      <c r="ACF21" s="25"/>
      <c r="ACG21" s="25"/>
      <c r="ACH21" s="25"/>
      <c r="ACI21" s="25"/>
      <c r="ACJ21" s="25"/>
      <c r="ACK21" s="25"/>
      <c r="ACL21" s="25"/>
      <c r="ACM21" s="25"/>
      <c r="ACN21" s="25"/>
      <c r="ACO21" s="25"/>
      <c r="ACP21" s="25"/>
      <c r="ACQ21" s="25"/>
      <c r="ACR21" s="25"/>
      <c r="ACS21" s="25"/>
      <c r="ACT21" s="25"/>
      <c r="ACU21" s="25"/>
      <c r="ACV21" s="25"/>
      <c r="ACW21" s="25"/>
      <c r="ACX21" s="25"/>
      <c r="ACY21" s="25"/>
      <c r="ACZ21" s="25"/>
      <c r="ADA21" s="25"/>
      <c r="ADB21" s="25"/>
      <c r="ADC21" s="25"/>
      <c r="ADD21" s="25"/>
      <c r="ADE21" s="25"/>
      <c r="ADF21" s="25"/>
      <c r="ADG21" s="25"/>
      <c r="ADH21" s="25"/>
      <c r="ADI21" s="25"/>
      <c r="ADJ21" s="25"/>
      <c r="ADK21" s="25"/>
      <c r="ADL21" s="25"/>
      <c r="ADM21" s="25"/>
      <c r="ADN21" s="25"/>
      <c r="ADO21" s="25"/>
      <c r="ADP21" s="25"/>
      <c r="ADQ21" s="25"/>
      <c r="ADR21" s="25"/>
      <c r="ADS21" s="25"/>
      <c r="ADT21" s="25"/>
      <c r="ADU21" s="25"/>
      <c r="ADV21" s="25"/>
      <c r="ADW21" s="25"/>
      <c r="ADX21" s="25"/>
      <c r="ADY21" s="25"/>
      <c r="ADZ21" s="25"/>
      <c r="AEA21" s="25"/>
      <c r="AEB21" s="25"/>
      <c r="AEC21" s="25"/>
      <c r="AED21" s="25"/>
      <c r="AEE21" s="25"/>
      <c r="AEF21" s="25"/>
      <c r="AEG21" s="25"/>
      <c r="AEH21" s="25"/>
      <c r="AEI21" s="25"/>
      <c r="AEJ21" s="25"/>
      <c r="AEK21" s="25"/>
      <c r="AEL21" s="25"/>
      <c r="AEM21" s="25"/>
      <c r="AEN21" s="25"/>
      <c r="AEO21" s="25"/>
      <c r="AEP21" s="25"/>
      <c r="AEQ21" s="25"/>
      <c r="AER21" s="25"/>
      <c r="AES21" s="25"/>
      <c r="AET21" s="25"/>
      <c r="AEU21" s="25"/>
      <c r="AEV21" s="25"/>
      <c r="AEW21" s="25"/>
      <c r="AEX21" s="25"/>
      <c r="AEY21" s="25"/>
      <c r="AEZ21" s="25"/>
      <c r="AFA21" s="25"/>
      <c r="AFB21" s="25"/>
      <c r="AFC21" s="25"/>
      <c r="AFD21" s="25"/>
      <c r="AFE21" s="25"/>
      <c r="AFF21" s="25"/>
      <c r="AFG21" s="25"/>
      <c r="AFH21" s="25"/>
      <c r="AFI21" s="25"/>
      <c r="AFJ21" s="25"/>
      <c r="AFK21" s="25"/>
      <c r="AFL21" s="25"/>
      <c r="AFM21" s="25"/>
      <c r="AFN21" s="25"/>
      <c r="AFO21" s="25"/>
      <c r="AFP21" s="25"/>
      <c r="AFQ21" s="25"/>
      <c r="AFR21" s="25"/>
      <c r="AFS21" s="25"/>
      <c r="AFT21" s="25"/>
      <c r="AFU21" s="25"/>
      <c r="AFV21" s="25"/>
      <c r="AFW21" s="25"/>
      <c r="AFX21" s="25"/>
      <c r="AFY21" s="25"/>
      <c r="AFZ21" s="25"/>
      <c r="AGA21" s="25"/>
      <c r="AGB21" s="25"/>
      <c r="AGC21" s="25"/>
      <c r="AGD21" s="25"/>
      <c r="AGE21" s="25"/>
      <c r="AGF21" s="25"/>
      <c r="AGG21" s="25"/>
      <c r="AGH21" s="25"/>
      <c r="AGI21" s="25"/>
      <c r="AGJ21" s="25"/>
      <c r="AGK21" s="25"/>
      <c r="AGL21" s="25"/>
      <c r="AGM21" s="25"/>
      <c r="AGN21" s="25"/>
      <c r="AGO21" s="25"/>
      <c r="AGP21" s="25"/>
      <c r="AGQ21" s="25"/>
      <c r="AGR21" s="25"/>
      <c r="AGS21" s="25"/>
      <c r="AGT21" s="25"/>
      <c r="AGU21" s="25"/>
      <c r="AGV21" s="25"/>
      <c r="AGW21" s="25"/>
      <c r="AGX21" s="25"/>
      <c r="AGY21" s="25"/>
      <c r="AGZ21" s="25"/>
      <c r="AHA21" s="25"/>
      <c r="AHB21" s="25"/>
      <c r="AHC21" s="25"/>
      <c r="AHD21" s="25"/>
      <c r="AHE21" s="25"/>
      <c r="AHF21" s="25"/>
      <c r="AHG21" s="25"/>
      <c r="AHH21" s="25"/>
      <c r="AHI21" s="25"/>
      <c r="AHJ21" s="25"/>
      <c r="AHK21" s="25"/>
      <c r="AHL21" s="25"/>
      <c r="AHM21" s="25"/>
      <c r="AHN21" s="25"/>
      <c r="AHO21" s="25"/>
      <c r="AHP21" s="25"/>
      <c r="AHQ21" s="25"/>
      <c r="AHR21" s="25"/>
      <c r="AHS21" s="25"/>
      <c r="AHT21" s="25"/>
      <c r="AHU21" s="25"/>
      <c r="AHV21" s="25"/>
      <c r="AHW21" s="25"/>
      <c r="AHX21" s="25"/>
      <c r="AHY21" s="25"/>
      <c r="AHZ21" s="25"/>
      <c r="AIA21" s="25"/>
      <c r="AIB21" s="25"/>
      <c r="AIC21" s="25"/>
      <c r="AID21" s="25"/>
      <c r="AIE21" s="25"/>
      <c r="AIF21" s="25"/>
      <c r="AIG21" s="25"/>
      <c r="AIH21" s="25"/>
      <c r="AII21" s="25"/>
      <c r="AIJ21" s="25"/>
      <c r="AIK21" s="25"/>
      <c r="AIL21" s="25"/>
      <c r="AIM21" s="25"/>
      <c r="AIN21" s="25"/>
      <c r="AIO21" s="25"/>
      <c r="AIP21" s="25"/>
      <c r="AIQ21" s="25"/>
      <c r="AIR21" s="25"/>
      <c r="AIS21" s="25"/>
      <c r="AIT21" s="25"/>
      <c r="AIU21" s="25"/>
      <c r="AIV21" s="25"/>
      <c r="AIW21" s="25"/>
      <c r="AIX21" s="25"/>
      <c r="AIY21" s="25"/>
      <c r="AIZ21" s="25"/>
      <c r="AJA21" s="25"/>
      <c r="AJB21" s="25"/>
      <c r="AJC21" s="25"/>
      <c r="AJD21" s="25"/>
      <c r="AJE21" s="25"/>
      <c r="AJF21" s="25"/>
      <c r="AJG21" s="25"/>
      <c r="AJH21" s="25"/>
      <c r="AJI21" s="25"/>
      <c r="AJJ21" s="25"/>
      <c r="AJK21" s="25"/>
      <c r="AJL21" s="25"/>
      <c r="AJM21" s="25"/>
      <c r="AJN21" s="25"/>
      <c r="AJO21" s="25"/>
      <c r="AJP21" s="25"/>
      <c r="AJQ21" s="25"/>
      <c r="AJR21" s="25"/>
      <c r="AJS21" s="25"/>
      <c r="AJT21" s="25"/>
      <c r="AJU21" s="25"/>
      <c r="AJV21" s="25"/>
      <c r="AJW21" s="25"/>
      <c r="AJX21" s="25"/>
      <c r="AJY21" s="25"/>
      <c r="AJZ21" s="25"/>
      <c r="AKA21" s="25"/>
      <c r="AKB21" s="25"/>
      <c r="AKC21" s="25"/>
      <c r="AKD21" s="25"/>
      <c r="AKE21" s="25"/>
      <c r="AKF21" s="25"/>
      <c r="AKG21" s="25"/>
      <c r="AKH21" s="25"/>
      <c r="AKI21" s="25"/>
      <c r="AKJ21" s="25"/>
      <c r="AKK21" s="25"/>
      <c r="AKL21" s="25"/>
      <c r="AKM21" s="25"/>
      <c r="AKN21" s="25"/>
      <c r="AKO21" s="25"/>
      <c r="AKP21" s="25"/>
      <c r="AKQ21" s="25"/>
      <c r="AKR21" s="25"/>
      <c r="AKS21" s="25"/>
      <c r="AKT21" s="25"/>
      <c r="AKU21" s="25"/>
      <c r="AKV21" s="25"/>
      <c r="AKW21" s="25"/>
      <c r="AKX21" s="25"/>
      <c r="AKY21" s="25"/>
      <c r="AKZ21" s="25"/>
      <c r="ALA21" s="25"/>
      <c r="ALB21" s="25"/>
      <c r="ALC21" s="25"/>
      <c r="ALD21" s="25"/>
      <c r="ALE21" s="25"/>
      <c r="ALF21" s="25"/>
      <c r="ALG21" s="25"/>
      <c r="ALH21" s="25"/>
      <c r="ALI21" s="25"/>
      <c r="ALJ21" s="25"/>
      <c r="ALK21" s="25"/>
      <c r="ALL21" s="25"/>
      <c r="ALM21" s="25"/>
      <c r="ALN21" s="25"/>
      <c r="ALO21" s="25"/>
      <c r="ALP21" s="25"/>
      <c r="ALQ21" s="25"/>
      <c r="ALR21" s="25"/>
      <c r="ALS21" s="25"/>
      <c r="ALT21" s="25"/>
      <c r="ALU21" s="25"/>
      <c r="ALV21" s="25"/>
      <c r="ALW21" s="25"/>
      <c r="ALX21" s="25"/>
      <c r="ALY21" s="25"/>
      <c r="ALZ21" s="25"/>
      <c r="AMA21" s="25"/>
      <c r="AMB21" s="25"/>
      <c r="AMC21" s="25"/>
      <c r="AMD21" s="25"/>
      <c r="AME21" s="25"/>
      <c r="AMF21" s="25"/>
      <c r="AMG21" s="25"/>
      <c r="AMH21" s="25"/>
      <c r="AMI21" s="25"/>
      <c r="AMJ21" s="25"/>
      <c r="AMK21" s="25"/>
      <c r="AML21" s="25"/>
      <c r="AMM21" s="25"/>
      <c r="AMN21" s="25"/>
      <c r="AMO21" s="25"/>
      <c r="AMP21" s="25"/>
      <c r="AMQ21" s="25"/>
      <c r="AMR21" s="25"/>
      <c r="AMS21" s="25"/>
      <c r="AMT21" s="25"/>
      <c r="AMU21" s="25"/>
      <c r="AMV21" s="25"/>
      <c r="AMW21" s="25"/>
      <c r="AMX21" s="25"/>
      <c r="AMY21" s="25"/>
      <c r="AMZ21" s="25"/>
      <c r="ANA21" s="25"/>
      <c r="ANB21" s="25"/>
      <c r="ANC21" s="25"/>
      <c r="AND21" s="25"/>
      <c r="ANE21" s="25"/>
      <c r="ANF21" s="25"/>
      <c r="ANG21" s="25"/>
      <c r="ANH21" s="25"/>
      <c r="ANI21" s="25"/>
      <c r="ANJ21" s="25"/>
      <c r="ANK21" s="25"/>
      <c r="ANL21" s="25"/>
      <c r="ANM21" s="25"/>
      <c r="ANN21" s="25"/>
      <c r="ANO21" s="25"/>
      <c r="ANP21" s="25"/>
      <c r="ANQ21" s="25"/>
      <c r="ANR21" s="25"/>
      <c r="ANS21" s="25"/>
      <c r="ANT21" s="25"/>
      <c r="ANU21" s="25"/>
      <c r="ANV21" s="25"/>
      <c r="ANW21" s="25"/>
      <c r="ANX21" s="25"/>
      <c r="ANY21" s="25"/>
      <c r="ANZ21" s="25"/>
      <c r="AOA21" s="25"/>
      <c r="AOB21" s="25"/>
      <c r="AOC21" s="25"/>
      <c r="AOD21" s="25"/>
      <c r="AOE21" s="25"/>
      <c r="AOF21" s="25"/>
      <c r="AOG21" s="25"/>
      <c r="AOH21" s="25"/>
      <c r="AOI21" s="25"/>
      <c r="AOJ21" s="25"/>
      <c r="AOK21" s="25"/>
      <c r="AOL21" s="25"/>
      <c r="AOM21" s="25"/>
      <c r="AON21" s="25"/>
      <c r="AOO21" s="25"/>
      <c r="AOP21" s="25"/>
      <c r="AOQ21" s="25"/>
      <c r="AOR21" s="25"/>
      <c r="AOS21" s="25"/>
      <c r="AOT21" s="25"/>
      <c r="AOU21" s="25"/>
      <c r="AOV21" s="25"/>
      <c r="AOW21" s="25"/>
      <c r="AOX21" s="25"/>
      <c r="AOY21" s="25"/>
      <c r="AOZ21" s="25"/>
      <c r="APA21" s="25"/>
      <c r="APB21" s="25"/>
      <c r="APC21" s="25"/>
      <c r="APD21" s="25"/>
      <c r="APE21" s="25"/>
      <c r="APF21" s="25"/>
      <c r="APG21" s="25"/>
      <c r="APH21" s="25"/>
      <c r="API21" s="25"/>
      <c r="APJ21" s="25"/>
      <c r="APK21" s="25"/>
      <c r="APL21" s="25"/>
      <c r="APM21" s="25"/>
      <c r="APN21" s="25"/>
      <c r="APO21" s="25"/>
      <c r="APP21" s="25"/>
      <c r="APQ21" s="25"/>
      <c r="APR21" s="25"/>
      <c r="APS21" s="25"/>
      <c r="APT21" s="25"/>
      <c r="APU21" s="25"/>
      <c r="APV21" s="25"/>
      <c r="APW21" s="25"/>
      <c r="APX21" s="25"/>
      <c r="APY21" s="25"/>
      <c r="APZ21" s="25"/>
      <c r="AQA21" s="25"/>
      <c r="AQB21" s="25"/>
      <c r="AQC21" s="25"/>
      <c r="AQD21" s="25"/>
      <c r="AQE21" s="25"/>
      <c r="AQF21" s="25"/>
      <c r="AQG21" s="25"/>
      <c r="AQH21" s="25"/>
      <c r="AQI21" s="25"/>
      <c r="AQJ21" s="25"/>
      <c r="AQK21" s="25"/>
      <c r="AQL21" s="25"/>
      <c r="AQM21" s="25"/>
      <c r="AQN21" s="25"/>
      <c r="AQO21" s="25"/>
      <c r="AQP21" s="25"/>
      <c r="AQQ21" s="25"/>
      <c r="AQR21" s="25"/>
      <c r="AQS21" s="25"/>
      <c r="AQT21" s="25"/>
      <c r="AQU21" s="25"/>
      <c r="AQV21" s="25"/>
      <c r="AQW21" s="25"/>
      <c r="AQX21" s="25"/>
      <c r="AQY21" s="25"/>
      <c r="AQZ21" s="25"/>
      <c r="ARA21" s="25"/>
      <c r="ARB21" s="25"/>
      <c r="ARC21" s="25"/>
      <c r="ARD21" s="25"/>
      <c r="ARE21" s="25"/>
      <c r="ARF21" s="25"/>
      <c r="ARG21" s="25"/>
      <c r="ARH21" s="25"/>
      <c r="ARI21" s="25"/>
      <c r="ARJ21" s="25"/>
      <c r="ARK21" s="25"/>
      <c r="ARL21" s="25"/>
      <c r="ARM21" s="25"/>
      <c r="ARN21" s="25"/>
      <c r="ARO21" s="25"/>
      <c r="ARP21" s="25"/>
      <c r="ARQ21" s="25"/>
      <c r="ARR21" s="25"/>
      <c r="ARS21" s="25"/>
      <c r="ART21" s="25"/>
      <c r="ARU21" s="25"/>
      <c r="ARV21" s="25"/>
      <c r="ARW21" s="25"/>
      <c r="ARX21" s="25"/>
      <c r="ARY21" s="25"/>
      <c r="ARZ21" s="25"/>
      <c r="ASA21" s="25"/>
      <c r="ASB21" s="25"/>
      <c r="ASC21" s="25"/>
      <c r="ASD21" s="25"/>
      <c r="ASE21" s="25"/>
      <c r="ASF21" s="25"/>
      <c r="ASG21" s="25"/>
      <c r="ASH21" s="25"/>
      <c r="ASI21" s="25"/>
      <c r="ASJ21" s="25"/>
      <c r="ASK21" s="25"/>
      <c r="ASL21" s="25"/>
      <c r="ASM21" s="25"/>
      <c r="ASN21" s="25"/>
      <c r="ASO21" s="25"/>
      <c r="ASP21" s="25"/>
      <c r="ASQ21" s="25"/>
      <c r="ASR21" s="25"/>
      <c r="ASS21" s="25"/>
      <c r="AST21" s="25"/>
      <c r="ASU21" s="25"/>
      <c r="ASV21" s="25"/>
      <c r="ASW21" s="25"/>
      <c r="ASX21" s="25"/>
      <c r="ASY21" s="25"/>
      <c r="ASZ21" s="25"/>
      <c r="ATA21" s="25"/>
      <c r="ATB21" s="25"/>
      <c r="ATC21" s="25"/>
      <c r="ATD21" s="25"/>
      <c r="ATE21" s="25"/>
      <c r="ATF21" s="25"/>
      <c r="ATG21" s="25"/>
      <c r="ATH21" s="25"/>
      <c r="ATI21" s="25"/>
      <c r="ATJ21" s="25"/>
      <c r="ATK21" s="25"/>
      <c r="ATL21" s="25"/>
      <c r="ATM21" s="25"/>
      <c r="ATN21" s="25"/>
      <c r="ATO21" s="25"/>
      <c r="ATP21" s="25"/>
      <c r="ATQ21" s="25"/>
      <c r="ATR21" s="25"/>
      <c r="ATS21" s="25"/>
      <c r="ATT21" s="25"/>
      <c r="ATU21" s="25"/>
      <c r="ATV21" s="25"/>
      <c r="ATW21" s="25"/>
      <c r="ATX21" s="25"/>
      <c r="ATY21" s="25"/>
      <c r="ATZ21" s="25"/>
      <c r="AUA21" s="25"/>
      <c r="AUB21" s="25"/>
      <c r="AUC21" s="25"/>
      <c r="AUD21" s="25"/>
      <c r="AUE21" s="25"/>
      <c r="AUF21" s="25"/>
      <c r="AUG21" s="25"/>
      <c r="AUH21" s="25"/>
      <c r="AUI21" s="25"/>
      <c r="AUJ21" s="25"/>
      <c r="AUK21" s="25"/>
      <c r="AUL21" s="25"/>
      <c r="AUM21" s="25"/>
      <c r="AUN21" s="25"/>
      <c r="AUO21" s="25"/>
      <c r="AUP21" s="25"/>
      <c r="AUQ21" s="25"/>
      <c r="AUR21" s="25"/>
      <c r="AUS21" s="25"/>
      <c r="AUT21" s="25"/>
      <c r="AUU21" s="25"/>
      <c r="AUV21" s="25"/>
      <c r="AUW21" s="25"/>
      <c r="AUX21" s="25"/>
      <c r="AUY21" s="25"/>
      <c r="AUZ21" s="25"/>
      <c r="AVA21" s="25"/>
      <c r="AVB21" s="25"/>
      <c r="AVC21" s="25"/>
      <c r="AVD21" s="25"/>
      <c r="AVE21" s="25"/>
      <c r="AVF21" s="25"/>
      <c r="AVG21" s="25"/>
      <c r="AVH21" s="25"/>
      <c r="AVI21" s="25"/>
      <c r="AVJ21" s="25"/>
      <c r="AVK21" s="25"/>
      <c r="AVL21" s="25"/>
      <c r="AVM21" s="25"/>
      <c r="AVN21" s="25"/>
      <c r="AVO21" s="25"/>
      <c r="AVP21" s="25"/>
      <c r="AVQ21" s="25"/>
      <c r="AVR21" s="25"/>
      <c r="AVS21" s="25"/>
      <c r="AVT21" s="25"/>
      <c r="AVU21" s="25"/>
    </row>
    <row r="22" spans="1:1269" s="18" customFormat="1" ht="15" customHeight="1" x14ac:dyDescent="0.25">
      <c r="A22" s="23" t="s">
        <v>8</v>
      </c>
      <c r="B22" s="16" t="s">
        <v>17</v>
      </c>
      <c r="C22" s="17">
        <v>22919</v>
      </c>
      <c r="D22" s="4">
        <v>17189</v>
      </c>
      <c r="E22" s="4">
        <v>6500</v>
      </c>
      <c r="F22" s="86">
        <v>2638</v>
      </c>
      <c r="G22" s="17">
        <v>22919</v>
      </c>
      <c r="H22" s="4">
        <v>17189</v>
      </c>
      <c r="I22" s="4">
        <v>10000</v>
      </c>
      <c r="J22" s="86">
        <v>2549.7138834441998</v>
      </c>
      <c r="K22" s="32"/>
      <c r="L22" s="32"/>
      <c r="M22" s="33"/>
      <c r="N22" s="4"/>
      <c r="O22" s="4"/>
      <c r="P22" s="33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  <c r="IU22" s="25"/>
      <c r="IV22" s="25"/>
      <c r="IW22" s="25"/>
      <c r="IX22" s="25"/>
      <c r="IY22" s="25"/>
      <c r="IZ22" s="25"/>
      <c r="JA22" s="25"/>
      <c r="JB22" s="25"/>
      <c r="JC22" s="25"/>
      <c r="JD22" s="25"/>
      <c r="JE22" s="25"/>
      <c r="JF22" s="25"/>
      <c r="JG22" s="25"/>
      <c r="JH22" s="25"/>
      <c r="JI22" s="25"/>
      <c r="JJ22" s="25"/>
      <c r="JK22" s="25"/>
      <c r="JL22" s="25"/>
      <c r="JM22" s="25"/>
      <c r="JN22" s="25"/>
      <c r="JO22" s="25"/>
      <c r="JP22" s="25"/>
      <c r="JQ22" s="25"/>
      <c r="JR22" s="25"/>
      <c r="JS22" s="25"/>
      <c r="JT22" s="25"/>
      <c r="JU22" s="25"/>
      <c r="JV22" s="25"/>
      <c r="JW22" s="25"/>
      <c r="JX22" s="25"/>
      <c r="JY22" s="25"/>
      <c r="JZ22" s="25"/>
      <c r="KA22" s="25"/>
      <c r="KB22" s="25"/>
      <c r="KC22" s="25"/>
      <c r="KD22" s="25"/>
      <c r="KE22" s="25"/>
      <c r="KF22" s="25"/>
      <c r="KG22" s="25"/>
      <c r="KH22" s="25"/>
      <c r="KI22" s="25"/>
      <c r="KJ22" s="25"/>
      <c r="KK22" s="25"/>
      <c r="KL22" s="25"/>
      <c r="KM22" s="25"/>
      <c r="KN22" s="25"/>
      <c r="KO22" s="25"/>
      <c r="KP22" s="25"/>
      <c r="KQ22" s="25"/>
      <c r="KR22" s="25"/>
      <c r="KS22" s="25"/>
      <c r="KT22" s="25"/>
      <c r="KU22" s="25"/>
      <c r="KV22" s="25"/>
      <c r="KW22" s="25"/>
      <c r="KX22" s="25"/>
      <c r="KY22" s="25"/>
      <c r="KZ22" s="25"/>
      <c r="LA22" s="25"/>
      <c r="LB22" s="25"/>
      <c r="LC22" s="25"/>
      <c r="LD22" s="25"/>
      <c r="LE22" s="25"/>
      <c r="LF22" s="25"/>
      <c r="LG22" s="25"/>
      <c r="LH22" s="25"/>
      <c r="LI22" s="25"/>
      <c r="LJ22" s="25"/>
      <c r="LK22" s="25"/>
      <c r="LL22" s="25"/>
      <c r="LM22" s="25"/>
      <c r="LN22" s="25"/>
      <c r="LO22" s="25"/>
      <c r="LP22" s="25"/>
      <c r="LQ22" s="25"/>
      <c r="LR22" s="25"/>
      <c r="LS22" s="25"/>
      <c r="LT22" s="25"/>
      <c r="LU22" s="25"/>
      <c r="LV22" s="25"/>
      <c r="LW22" s="25"/>
      <c r="LX22" s="25"/>
      <c r="LY22" s="25"/>
      <c r="LZ22" s="25"/>
      <c r="MA22" s="25"/>
      <c r="MB22" s="25"/>
      <c r="MC22" s="25"/>
      <c r="MD22" s="25"/>
      <c r="ME22" s="25"/>
      <c r="MF22" s="25"/>
      <c r="MG22" s="25"/>
      <c r="MH22" s="25"/>
      <c r="MI22" s="25"/>
      <c r="MJ22" s="25"/>
      <c r="MK22" s="25"/>
      <c r="ML22" s="25"/>
      <c r="MM22" s="25"/>
      <c r="MN22" s="25"/>
      <c r="MO22" s="25"/>
      <c r="MP22" s="25"/>
      <c r="MQ22" s="25"/>
      <c r="MR22" s="25"/>
      <c r="MS22" s="25"/>
      <c r="MT22" s="25"/>
      <c r="MU22" s="25"/>
      <c r="MV22" s="25"/>
      <c r="MW22" s="25"/>
      <c r="MX22" s="25"/>
      <c r="MY22" s="25"/>
      <c r="MZ22" s="25"/>
      <c r="NA22" s="25"/>
      <c r="NB22" s="25"/>
      <c r="NC22" s="25"/>
      <c r="ND22" s="25"/>
      <c r="NE22" s="25"/>
      <c r="NF22" s="25"/>
      <c r="NG22" s="25"/>
      <c r="NH22" s="25"/>
      <c r="NI22" s="25"/>
      <c r="NJ22" s="25"/>
      <c r="NK22" s="25"/>
      <c r="NL22" s="25"/>
      <c r="NM22" s="25"/>
      <c r="NN22" s="25"/>
      <c r="NO22" s="25"/>
      <c r="NP22" s="25"/>
      <c r="NQ22" s="25"/>
      <c r="NR22" s="25"/>
      <c r="NS22" s="25"/>
      <c r="NT22" s="25"/>
      <c r="NU22" s="25"/>
      <c r="NV22" s="25"/>
      <c r="NW22" s="25"/>
      <c r="NX22" s="25"/>
      <c r="NY22" s="25"/>
      <c r="NZ22" s="25"/>
      <c r="OA22" s="25"/>
      <c r="OB22" s="25"/>
      <c r="OC22" s="25"/>
      <c r="OD22" s="25"/>
      <c r="OE22" s="25"/>
      <c r="OF22" s="25"/>
      <c r="OG22" s="25"/>
      <c r="OH22" s="25"/>
      <c r="OI22" s="25"/>
      <c r="OJ22" s="25"/>
      <c r="OK22" s="25"/>
      <c r="OL22" s="25"/>
      <c r="OM22" s="25"/>
      <c r="ON22" s="25"/>
      <c r="OO22" s="25"/>
      <c r="OP22" s="25"/>
      <c r="OQ22" s="25"/>
      <c r="OR22" s="25"/>
      <c r="OS22" s="25"/>
      <c r="OT22" s="25"/>
      <c r="OU22" s="25"/>
      <c r="OV22" s="25"/>
      <c r="OW22" s="25"/>
      <c r="OX22" s="25"/>
      <c r="OY22" s="25"/>
      <c r="OZ22" s="25"/>
      <c r="PA22" s="25"/>
      <c r="PB22" s="25"/>
      <c r="PC22" s="25"/>
      <c r="PD22" s="25"/>
      <c r="PE22" s="25"/>
      <c r="PF22" s="25"/>
      <c r="PG22" s="25"/>
      <c r="PH22" s="25"/>
      <c r="PI22" s="25"/>
      <c r="PJ22" s="25"/>
      <c r="PK22" s="25"/>
      <c r="PL22" s="25"/>
      <c r="PM22" s="25"/>
      <c r="PN22" s="25"/>
      <c r="PO22" s="25"/>
      <c r="PP22" s="25"/>
      <c r="PQ22" s="25"/>
      <c r="PR22" s="25"/>
      <c r="PS22" s="25"/>
      <c r="PT22" s="25"/>
      <c r="PU22" s="25"/>
      <c r="PV22" s="25"/>
      <c r="PW22" s="25"/>
      <c r="PX22" s="25"/>
      <c r="PY22" s="25"/>
      <c r="PZ22" s="25"/>
      <c r="QA22" s="25"/>
      <c r="QB22" s="25"/>
      <c r="QC22" s="25"/>
      <c r="QD22" s="25"/>
      <c r="QE22" s="25"/>
      <c r="QF22" s="25"/>
      <c r="QG22" s="25"/>
      <c r="QH22" s="25"/>
      <c r="QI22" s="25"/>
      <c r="QJ22" s="25"/>
      <c r="QK22" s="25"/>
      <c r="QL22" s="25"/>
      <c r="QM22" s="25"/>
      <c r="QN22" s="25"/>
      <c r="QO22" s="25"/>
      <c r="QP22" s="25"/>
      <c r="QQ22" s="25"/>
      <c r="QR22" s="25"/>
      <c r="QS22" s="25"/>
      <c r="QT22" s="25"/>
      <c r="QU22" s="25"/>
      <c r="QV22" s="25"/>
      <c r="QW22" s="25"/>
      <c r="QX22" s="25"/>
      <c r="QY22" s="25"/>
      <c r="QZ22" s="25"/>
      <c r="RA22" s="25"/>
      <c r="RB22" s="25"/>
      <c r="RC22" s="25"/>
      <c r="RD22" s="25"/>
      <c r="RE22" s="25"/>
      <c r="RF22" s="25"/>
      <c r="RG22" s="25"/>
      <c r="RH22" s="25"/>
      <c r="RI22" s="25"/>
      <c r="RJ22" s="25"/>
      <c r="RK22" s="25"/>
      <c r="RL22" s="25"/>
      <c r="RM22" s="25"/>
      <c r="RN22" s="25"/>
      <c r="RO22" s="25"/>
      <c r="RP22" s="25"/>
      <c r="RQ22" s="25"/>
      <c r="RR22" s="25"/>
      <c r="RS22" s="25"/>
      <c r="RT22" s="25"/>
      <c r="RU22" s="25"/>
      <c r="RV22" s="25"/>
      <c r="RW22" s="25"/>
      <c r="RX22" s="25"/>
      <c r="RY22" s="25"/>
      <c r="RZ22" s="25"/>
      <c r="SA22" s="25"/>
      <c r="SB22" s="25"/>
      <c r="SC22" s="25"/>
      <c r="SD22" s="25"/>
      <c r="SE22" s="25"/>
      <c r="SF22" s="25"/>
      <c r="SG22" s="25"/>
      <c r="SH22" s="25"/>
      <c r="SI22" s="25"/>
      <c r="SJ22" s="25"/>
      <c r="SK22" s="25"/>
      <c r="SL22" s="25"/>
      <c r="SM22" s="25"/>
      <c r="SN22" s="25"/>
      <c r="SO22" s="25"/>
      <c r="SP22" s="25"/>
      <c r="SQ22" s="25"/>
      <c r="SR22" s="25"/>
      <c r="SS22" s="25"/>
      <c r="ST22" s="25"/>
      <c r="SU22" s="25"/>
      <c r="SV22" s="25"/>
      <c r="SW22" s="25"/>
      <c r="SX22" s="25"/>
      <c r="SY22" s="25"/>
      <c r="SZ22" s="25"/>
      <c r="TA22" s="25"/>
      <c r="TB22" s="25"/>
      <c r="TC22" s="25"/>
      <c r="TD22" s="25"/>
      <c r="TE22" s="25"/>
      <c r="TF22" s="25"/>
      <c r="TG22" s="25"/>
      <c r="TH22" s="25"/>
      <c r="TI22" s="25"/>
      <c r="TJ22" s="25"/>
      <c r="TK22" s="25"/>
      <c r="TL22" s="25"/>
      <c r="TM22" s="25"/>
      <c r="TN22" s="25"/>
      <c r="TO22" s="25"/>
      <c r="TP22" s="25"/>
      <c r="TQ22" s="25"/>
      <c r="TR22" s="25"/>
      <c r="TS22" s="25"/>
      <c r="TT22" s="25"/>
      <c r="TU22" s="25"/>
      <c r="TV22" s="25"/>
      <c r="TW22" s="25"/>
      <c r="TX22" s="25"/>
      <c r="TY22" s="25"/>
      <c r="TZ22" s="25"/>
      <c r="UA22" s="25"/>
      <c r="UB22" s="25"/>
      <c r="UC22" s="25"/>
      <c r="UD22" s="25"/>
      <c r="UE22" s="25"/>
      <c r="UF22" s="25"/>
      <c r="UG22" s="25"/>
      <c r="UH22" s="25"/>
      <c r="UI22" s="25"/>
      <c r="UJ22" s="25"/>
      <c r="UK22" s="25"/>
      <c r="UL22" s="25"/>
      <c r="UM22" s="25"/>
      <c r="UN22" s="25"/>
      <c r="UO22" s="25"/>
      <c r="UP22" s="25"/>
      <c r="UQ22" s="25"/>
      <c r="UR22" s="25"/>
      <c r="US22" s="25"/>
      <c r="UT22" s="25"/>
      <c r="UU22" s="25"/>
      <c r="UV22" s="25"/>
      <c r="UW22" s="25"/>
      <c r="UX22" s="25"/>
      <c r="UY22" s="25"/>
      <c r="UZ22" s="25"/>
      <c r="VA22" s="25"/>
      <c r="VB22" s="25"/>
      <c r="VC22" s="25"/>
      <c r="VD22" s="25"/>
      <c r="VE22" s="25"/>
      <c r="VF22" s="25"/>
      <c r="VG22" s="25"/>
      <c r="VH22" s="25"/>
      <c r="VI22" s="25"/>
      <c r="VJ22" s="25"/>
      <c r="VK22" s="25"/>
      <c r="VL22" s="25"/>
      <c r="VM22" s="25"/>
      <c r="VN22" s="25"/>
      <c r="VO22" s="25"/>
      <c r="VP22" s="25"/>
      <c r="VQ22" s="25"/>
      <c r="VR22" s="25"/>
      <c r="VS22" s="25"/>
      <c r="VT22" s="25"/>
      <c r="VU22" s="25"/>
      <c r="VV22" s="25"/>
      <c r="VW22" s="25"/>
      <c r="VX22" s="25"/>
      <c r="VY22" s="25"/>
      <c r="VZ22" s="25"/>
      <c r="WA22" s="25"/>
      <c r="WB22" s="25"/>
      <c r="WC22" s="25"/>
      <c r="WD22" s="25"/>
      <c r="WE22" s="25"/>
      <c r="WF22" s="25"/>
      <c r="WG22" s="25"/>
      <c r="WH22" s="25"/>
      <c r="WI22" s="25"/>
      <c r="WJ22" s="25"/>
      <c r="WK22" s="25"/>
      <c r="WL22" s="25"/>
      <c r="WM22" s="25"/>
      <c r="WN22" s="25"/>
      <c r="WO22" s="25"/>
      <c r="WP22" s="25"/>
      <c r="WQ22" s="25"/>
      <c r="WR22" s="25"/>
      <c r="WS22" s="25"/>
      <c r="WT22" s="25"/>
      <c r="WU22" s="25"/>
      <c r="WV22" s="25"/>
      <c r="WW22" s="25"/>
      <c r="WX22" s="25"/>
      <c r="WY22" s="25"/>
      <c r="WZ22" s="25"/>
      <c r="XA22" s="25"/>
      <c r="XB22" s="25"/>
      <c r="XC22" s="25"/>
      <c r="XD22" s="25"/>
      <c r="XE22" s="25"/>
      <c r="XF22" s="25"/>
      <c r="XG22" s="25"/>
      <c r="XH22" s="25"/>
      <c r="XI22" s="25"/>
      <c r="XJ22" s="25"/>
      <c r="XK22" s="25"/>
      <c r="XL22" s="25"/>
      <c r="XM22" s="25"/>
      <c r="XN22" s="25"/>
      <c r="XO22" s="25"/>
      <c r="XP22" s="25"/>
      <c r="XQ22" s="25"/>
      <c r="XR22" s="25"/>
      <c r="XS22" s="25"/>
      <c r="XT22" s="25"/>
      <c r="XU22" s="25"/>
      <c r="XV22" s="25"/>
      <c r="XW22" s="25"/>
      <c r="XX22" s="25"/>
      <c r="XY22" s="25"/>
      <c r="XZ22" s="25"/>
      <c r="YA22" s="25"/>
      <c r="YB22" s="25"/>
      <c r="YC22" s="25"/>
      <c r="YD22" s="25"/>
      <c r="YE22" s="25"/>
      <c r="YF22" s="25"/>
      <c r="YG22" s="25"/>
      <c r="YH22" s="25"/>
      <c r="YI22" s="25"/>
      <c r="YJ22" s="25"/>
      <c r="YK22" s="25"/>
      <c r="YL22" s="25"/>
      <c r="YM22" s="25"/>
      <c r="YN22" s="25"/>
      <c r="YO22" s="25"/>
      <c r="YP22" s="25"/>
      <c r="YQ22" s="25"/>
      <c r="YR22" s="25"/>
      <c r="YS22" s="25"/>
      <c r="YT22" s="25"/>
      <c r="YU22" s="25"/>
      <c r="YV22" s="25"/>
      <c r="YW22" s="25"/>
      <c r="YX22" s="25"/>
      <c r="YY22" s="25"/>
      <c r="YZ22" s="25"/>
      <c r="ZA22" s="25"/>
      <c r="ZB22" s="25"/>
      <c r="ZC22" s="25"/>
      <c r="ZD22" s="25"/>
      <c r="ZE22" s="25"/>
      <c r="ZF22" s="25"/>
      <c r="ZG22" s="25"/>
      <c r="ZH22" s="25"/>
      <c r="ZI22" s="25"/>
      <c r="ZJ22" s="25"/>
      <c r="ZK22" s="25"/>
      <c r="ZL22" s="25"/>
      <c r="ZM22" s="25"/>
      <c r="ZN22" s="25"/>
      <c r="ZO22" s="25"/>
      <c r="ZP22" s="25"/>
      <c r="ZQ22" s="25"/>
      <c r="ZR22" s="25"/>
      <c r="ZS22" s="25"/>
      <c r="ZT22" s="25"/>
      <c r="ZU22" s="25"/>
      <c r="ZV22" s="25"/>
      <c r="ZW22" s="25"/>
      <c r="ZX22" s="25"/>
      <c r="ZY22" s="25"/>
      <c r="ZZ22" s="25"/>
      <c r="AAA22" s="25"/>
      <c r="AAB22" s="25"/>
      <c r="AAC22" s="25"/>
      <c r="AAD22" s="25"/>
      <c r="AAE22" s="25"/>
      <c r="AAF22" s="25"/>
      <c r="AAG22" s="25"/>
      <c r="AAH22" s="25"/>
      <c r="AAI22" s="25"/>
      <c r="AAJ22" s="25"/>
      <c r="AAK22" s="25"/>
      <c r="AAL22" s="25"/>
      <c r="AAM22" s="25"/>
      <c r="AAN22" s="25"/>
      <c r="AAO22" s="25"/>
      <c r="AAP22" s="25"/>
      <c r="AAQ22" s="25"/>
      <c r="AAR22" s="25"/>
      <c r="AAS22" s="25"/>
      <c r="AAT22" s="25"/>
      <c r="AAU22" s="25"/>
      <c r="AAV22" s="25"/>
      <c r="AAW22" s="25"/>
      <c r="AAX22" s="25"/>
      <c r="AAY22" s="25"/>
      <c r="AAZ22" s="25"/>
      <c r="ABA22" s="25"/>
      <c r="ABB22" s="25"/>
      <c r="ABC22" s="25"/>
      <c r="ABD22" s="25"/>
      <c r="ABE22" s="25"/>
      <c r="ABF22" s="25"/>
      <c r="ABG22" s="25"/>
      <c r="ABH22" s="25"/>
      <c r="ABI22" s="25"/>
      <c r="ABJ22" s="25"/>
      <c r="ABK22" s="25"/>
      <c r="ABL22" s="25"/>
      <c r="ABM22" s="25"/>
      <c r="ABN22" s="25"/>
      <c r="ABO22" s="25"/>
      <c r="ABP22" s="25"/>
      <c r="ABQ22" s="25"/>
      <c r="ABR22" s="25"/>
      <c r="ABS22" s="25"/>
      <c r="ABT22" s="25"/>
      <c r="ABU22" s="25"/>
      <c r="ABV22" s="25"/>
      <c r="ABW22" s="25"/>
      <c r="ABX22" s="25"/>
      <c r="ABY22" s="25"/>
      <c r="ABZ22" s="25"/>
      <c r="ACA22" s="25"/>
      <c r="ACB22" s="25"/>
      <c r="ACC22" s="25"/>
      <c r="ACD22" s="25"/>
      <c r="ACE22" s="25"/>
      <c r="ACF22" s="25"/>
      <c r="ACG22" s="25"/>
      <c r="ACH22" s="25"/>
      <c r="ACI22" s="25"/>
      <c r="ACJ22" s="25"/>
      <c r="ACK22" s="25"/>
      <c r="ACL22" s="25"/>
      <c r="ACM22" s="25"/>
      <c r="ACN22" s="25"/>
      <c r="ACO22" s="25"/>
      <c r="ACP22" s="25"/>
      <c r="ACQ22" s="25"/>
      <c r="ACR22" s="25"/>
      <c r="ACS22" s="25"/>
      <c r="ACT22" s="25"/>
      <c r="ACU22" s="25"/>
      <c r="ACV22" s="25"/>
      <c r="ACW22" s="25"/>
      <c r="ACX22" s="25"/>
      <c r="ACY22" s="25"/>
      <c r="ACZ22" s="25"/>
      <c r="ADA22" s="25"/>
      <c r="ADB22" s="25"/>
      <c r="ADC22" s="25"/>
      <c r="ADD22" s="25"/>
      <c r="ADE22" s="25"/>
      <c r="ADF22" s="25"/>
      <c r="ADG22" s="25"/>
      <c r="ADH22" s="25"/>
      <c r="ADI22" s="25"/>
      <c r="ADJ22" s="25"/>
      <c r="ADK22" s="25"/>
      <c r="ADL22" s="25"/>
      <c r="ADM22" s="25"/>
      <c r="ADN22" s="25"/>
      <c r="ADO22" s="25"/>
      <c r="ADP22" s="25"/>
      <c r="ADQ22" s="25"/>
      <c r="ADR22" s="25"/>
      <c r="ADS22" s="25"/>
      <c r="ADT22" s="25"/>
      <c r="ADU22" s="25"/>
      <c r="ADV22" s="25"/>
      <c r="ADW22" s="25"/>
      <c r="ADX22" s="25"/>
      <c r="ADY22" s="25"/>
      <c r="ADZ22" s="25"/>
      <c r="AEA22" s="25"/>
      <c r="AEB22" s="25"/>
      <c r="AEC22" s="25"/>
      <c r="AED22" s="25"/>
      <c r="AEE22" s="25"/>
      <c r="AEF22" s="25"/>
      <c r="AEG22" s="25"/>
      <c r="AEH22" s="25"/>
      <c r="AEI22" s="25"/>
      <c r="AEJ22" s="25"/>
      <c r="AEK22" s="25"/>
      <c r="AEL22" s="25"/>
      <c r="AEM22" s="25"/>
      <c r="AEN22" s="25"/>
      <c r="AEO22" s="25"/>
      <c r="AEP22" s="25"/>
      <c r="AEQ22" s="25"/>
      <c r="AER22" s="25"/>
      <c r="AES22" s="25"/>
      <c r="AET22" s="25"/>
      <c r="AEU22" s="25"/>
      <c r="AEV22" s="25"/>
      <c r="AEW22" s="25"/>
      <c r="AEX22" s="25"/>
      <c r="AEY22" s="25"/>
      <c r="AEZ22" s="25"/>
      <c r="AFA22" s="25"/>
      <c r="AFB22" s="25"/>
      <c r="AFC22" s="25"/>
      <c r="AFD22" s="25"/>
      <c r="AFE22" s="25"/>
      <c r="AFF22" s="25"/>
      <c r="AFG22" s="25"/>
      <c r="AFH22" s="25"/>
      <c r="AFI22" s="25"/>
      <c r="AFJ22" s="25"/>
      <c r="AFK22" s="25"/>
      <c r="AFL22" s="25"/>
      <c r="AFM22" s="25"/>
      <c r="AFN22" s="25"/>
      <c r="AFO22" s="25"/>
      <c r="AFP22" s="25"/>
      <c r="AFQ22" s="25"/>
      <c r="AFR22" s="25"/>
      <c r="AFS22" s="25"/>
      <c r="AFT22" s="25"/>
      <c r="AFU22" s="25"/>
      <c r="AFV22" s="25"/>
      <c r="AFW22" s="25"/>
      <c r="AFX22" s="25"/>
      <c r="AFY22" s="25"/>
      <c r="AFZ22" s="25"/>
      <c r="AGA22" s="25"/>
      <c r="AGB22" s="25"/>
      <c r="AGC22" s="25"/>
      <c r="AGD22" s="25"/>
      <c r="AGE22" s="25"/>
      <c r="AGF22" s="25"/>
      <c r="AGG22" s="25"/>
      <c r="AGH22" s="25"/>
      <c r="AGI22" s="25"/>
      <c r="AGJ22" s="25"/>
      <c r="AGK22" s="25"/>
      <c r="AGL22" s="25"/>
      <c r="AGM22" s="25"/>
      <c r="AGN22" s="25"/>
      <c r="AGO22" s="25"/>
      <c r="AGP22" s="25"/>
      <c r="AGQ22" s="25"/>
      <c r="AGR22" s="25"/>
      <c r="AGS22" s="25"/>
      <c r="AGT22" s="25"/>
      <c r="AGU22" s="25"/>
      <c r="AGV22" s="25"/>
      <c r="AGW22" s="25"/>
      <c r="AGX22" s="25"/>
      <c r="AGY22" s="25"/>
      <c r="AGZ22" s="25"/>
      <c r="AHA22" s="25"/>
      <c r="AHB22" s="25"/>
      <c r="AHC22" s="25"/>
      <c r="AHD22" s="25"/>
      <c r="AHE22" s="25"/>
      <c r="AHF22" s="25"/>
      <c r="AHG22" s="25"/>
      <c r="AHH22" s="25"/>
      <c r="AHI22" s="25"/>
      <c r="AHJ22" s="25"/>
      <c r="AHK22" s="25"/>
      <c r="AHL22" s="25"/>
      <c r="AHM22" s="25"/>
      <c r="AHN22" s="25"/>
      <c r="AHO22" s="25"/>
      <c r="AHP22" s="25"/>
      <c r="AHQ22" s="25"/>
      <c r="AHR22" s="25"/>
      <c r="AHS22" s="25"/>
      <c r="AHT22" s="25"/>
      <c r="AHU22" s="25"/>
      <c r="AHV22" s="25"/>
      <c r="AHW22" s="25"/>
      <c r="AHX22" s="25"/>
      <c r="AHY22" s="25"/>
      <c r="AHZ22" s="25"/>
      <c r="AIA22" s="25"/>
      <c r="AIB22" s="25"/>
      <c r="AIC22" s="25"/>
      <c r="AID22" s="25"/>
      <c r="AIE22" s="25"/>
      <c r="AIF22" s="25"/>
      <c r="AIG22" s="25"/>
      <c r="AIH22" s="25"/>
      <c r="AII22" s="25"/>
      <c r="AIJ22" s="25"/>
      <c r="AIK22" s="25"/>
      <c r="AIL22" s="25"/>
      <c r="AIM22" s="25"/>
      <c r="AIN22" s="25"/>
      <c r="AIO22" s="25"/>
      <c r="AIP22" s="25"/>
      <c r="AIQ22" s="25"/>
      <c r="AIR22" s="25"/>
      <c r="AIS22" s="25"/>
      <c r="AIT22" s="25"/>
      <c r="AIU22" s="25"/>
      <c r="AIV22" s="25"/>
      <c r="AIW22" s="25"/>
      <c r="AIX22" s="25"/>
      <c r="AIY22" s="25"/>
      <c r="AIZ22" s="25"/>
      <c r="AJA22" s="25"/>
      <c r="AJB22" s="25"/>
      <c r="AJC22" s="25"/>
      <c r="AJD22" s="25"/>
      <c r="AJE22" s="25"/>
      <c r="AJF22" s="25"/>
      <c r="AJG22" s="25"/>
      <c r="AJH22" s="25"/>
      <c r="AJI22" s="25"/>
      <c r="AJJ22" s="25"/>
      <c r="AJK22" s="25"/>
      <c r="AJL22" s="25"/>
      <c r="AJM22" s="25"/>
      <c r="AJN22" s="25"/>
      <c r="AJO22" s="25"/>
      <c r="AJP22" s="25"/>
      <c r="AJQ22" s="25"/>
      <c r="AJR22" s="25"/>
      <c r="AJS22" s="25"/>
      <c r="AJT22" s="25"/>
      <c r="AJU22" s="25"/>
      <c r="AJV22" s="25"/>
      <c r="AJW22" s="25"/>
      <c r="AJX22" s="25"/>
      <c r="AJY22" s="25"/>
      <c r="AJZ22" s="25"/>
      <c r="AKA22" s="25"/>
      <c r="AKB22" s="25"/>
      <c r="AKC22" s="25"/>
      <c r="AKD22" s="25"/>
      <c r="AKE22" s="25"/>
      <c r="AKF22" s="25"/>
      <c r="AKG22" s="25"/>
      <c r="AKH22" s="25"/>
      <c r="AKI22" s="25"/>
      <c r="AKJ22" s="25"/>
      <c r="AKK22" s="25"/>
      <c r="AKL22" s="25"/>
      <c r="AKM22" s="25"/>
      <c r="AKN22" s="25"/>
      <c r="AKO22" s="25"/>
      <c r="AKP22" s="25"/>
      <c r="AKQ22" s="25"/>
      <c r="AKR22" s="25"/>
      <c r="AKS22" s="25"/>
      <c r="AKT22" s="25"/>
      <c r="AKU22" s="25"/>
      <c r="AKV22" s="25"/>
      <c r="AKW22" s="25"/>
      <c r="AKX22" s="25"/>
      <c r="AKY22" s="25"/>
      <c r="AKZ22" s="25"/>
      <c r="ALA22" s="25"/>
      <c r="ALB22" s="25"/>
      <c r="ALC22" s="25"/>
      <c r="ALD22" s="25"/>
      <c r="ALE22" s="25"/>
      <c r="ALF22" s="25"/>
      <c r="ALG22" s="25"/>
      <c r="ALH22" s="25"/>
      <c r="ALI22" s="25"/>
      <c r="ALJ22" s="25"/>
      <c r="ALK22" s="25"/>
      <c r="ALL22" s="25"/>
      <c r="ALM22" s="25"/>
      <c r="ALN22" s="25"/>
      <c r="ALO22" s="25"/>
      <c r="ALP22" s="25"/>
      <c r="ALQ22" s="25"/>
      <c r="ALR22" s="25"/>
      <c r="ALS22" s="25"/>
      <c r="ALT22" s="25"/>
      <c r="ALU22" s="25"/>
      <c r="ALV22" s="25"/>
      <c r="ALW22" s="25"/>
      <c r="ALX22" s="25"/>
      <c r="ALY22" s="25"/>
      <c r="ALZ22" s="25"/>
      <c r="AMA22" s="25"/>
      <c r="AMB22" s="25"/>
      <c r="AMC22" s="25"/>
      <c r="AMD22" s="25"/>
      <c r="AME22" s="25"/>
      <c r="AMF22" s="25"/>
      <c r="AMG22" s="25"/>
      <c r="AMH22" s="25"/>
      <c r="AMI22" s="25"/>
      <c r="AMJ22" s="25"/>
      <c r="AMK22" s="25"/>
      <c r="AML22" s="25"/>
      <c r="AMM22" s="25"/>
      <c r="AMN22" s="25"/>
      <c r="AMO22" s="25"/>
      <c r="AMP22" s="25"/>
      <c r="AMQ22" s="25"/>
      <c r="AMR22" s="25"/>
      <c r="AMS22" s="25"/>
      <c r="AMT22" s="25"/>
      <c r="AMU22" s="25"/>
      <c r="AMV22" s="25"/>
      <c r="AMW22" s="25"/>
      <c r="AMX22" s="25"/>
      <c r="AMY22" s="25"/>
      <c r="AMZ22" s="25"/>
      <c r="ANA22" s="25"/>
      <c r="ANB22" s="25"/>
      <c r="ANC22" s="25"/>
      <c r="AND22" s="25"/>
      <c r="ANE22" s="25"/>
      <c r="ANF22" s="25"/>
      <c r="ANG22" s="25"/>
      <c r="ANH22" s="25"/>
      <c r="ANI22" s="25"/>
      <c r="ANJ22" s="25"/>
      <c r="ANK22" s="25"/>
      <c r="ANL22" s="25"/>
      <c r="ANM22" s="25"/>
      <c r="ANN22" s="25"/>
      <c r="ANO22" s="25"/>
      <c r="ANP22" s="25"/>
      <c r="ANQ22" s="25"/>
      <c r="ANR22" s="25"/>
      <c r="ANS22" s="25"/>
      <c r="ANT22" s="25"/>
      <c r="ANU22" s="25"/>
      <c r="ANV22" s="25"/>
      <c r="ANW22" s="25"/>
      <c r="ANX22" s="25"/>
      <c r="ANY22" s="25"/>
      <c r="ANZ22" s="25"/>
      <c r="AOA22" s="25"/>
      <c r="AOB22" s="25"/>
      <c r="AOC22" s="25"/>
      <c r="AOD22" s="25"/>
      <c r="AOE22" s="25"/>
      <c r="AOF22" s="25"/>
      <c r="AOG22" s="25"/>
      <c r="AOH22" s="25"/>
      <c r="AOI22" s="25"/>
      <c r="AOJ22" s="25"/>
      <c r="AOK22" s="25"/>
      <c r="AOL22" s="25"/>
      <c r="AOM22" s="25"/>
      <c r="AON22" s="25"/>
      <c r="AOO22" s="25"/>
      <c r="AOP22" s="25"/>
      <c r="AOQ22" s="25"/>
      <c r="AOR22" s="25"/>
      <c r="AOS22" s="25"/>
      <c r="AOT22" s="25"/>
      <c r="AOU22" s="25"/>
      <c r="AOV22" s="25"/>
      <c r="AOW22" s="25"/>
      <c r="AOX22" s="25"/>
      <c r="AOY22" s="25"/>
      <c r="AOZ22" s="25"/>
      <c r="APA22" s="25"/>
      <c r="APB22" s="25"/>
      <c r="APC22" s="25"/>
      <c r="APD22" s="25"/>
      <c r="APE22" s="25"/>
      <c r="APF22" s="25"/>
      <c r="APG22" s="25"/>
      <c r="APH22" s="25"/>
      <c r="API22" s="25"/>
      <c r="APJ22" s="25"/>
      <c r="APK22" s="25"/>
      <c r="APL22" s="25"/>
      <c r="APM22" s="25"/>
      <c r="APN22" s="25"/>
      <c r="APO22" s="25"/>
      <c r="APP22" s="25"/>
      <c r="APQ22" s="25"/>
      <c r="APR22" s="25"/>
      <c r="APS22" s="25"/>
      <c r="APT22" s="25"/>
      <c r="APU22" s="25"/>
      <c r="APV22" s="25"/>
      <c r="APW22" s="25"/>
      <c r="APX22" s="25"/>
      <c r="APY22" s="25"/>
      <c r="APZ22" s="25"/>
      <c r="AQA22" s="25"/>
      <c r="AQB22" s="25"/>
      <c r="AQC22" s="25"/>
      <c r="AQD22" s="25"/>
      <c r="AQE22" s="25"/>
      <c r="AQF22" s="25"/>
      <c r="AQG22" s="25"/>
      <c r="AQH22" s="25"/>
      <c r="AQI22" s="25"/>
      <c r="AQJ22" s="25"/>
      <c r="AQK22" s="25"/>
      <c r="AQL22" s="25"/>
      <c r="AQM22" s="25"/>
      <c r="AQN22" s="25"/>
      <c r="AQO22" s="25"/>
      <c r="AQP22" s="25"/>
      <c r="AQQ22" s="25"/>
      <c r="AQR22" s="25"/>
      <c r="AQS22" s="25"/>
      <c r="AQT22" s="25"/>
      <c r="AQU22" s="25"/>
      <c r="AQV22" s="25"/>
      <c r="AQW22" s="25"/>
      <c r="AQX22" s="25"/>
      <c r="AQY22" s="25"/>
      <c r="AQZ22" s="25"/>
      <c r="ARA22" s="25"/>
      <c r="ARB22" s="25"/>
      <c r="ARC22" s="25"/>
      <c r="ARD22" s="25"/>
      <c r="ARE22" s="25"/>
      <c r="ARF22" s="25"/>
      <c r="ARG22" s="25"/>
      <c r="ARH22" s="25"/>
      <c r="ARI22" s="25"/>
      <c r="ARJ22" s="25"/>
      <c r="ARK22" s="25"/>
      <c r="ARL22" s="25"/>
      <c r="ARM22" s="25"/>
      <c r="ARN22" s="25"/>
      <c r="ARO22" s="25"/>
      <c r="ARP22" s="25"/>
      <c r="ARQ22" s="25"/>
      <c r="ARR22" s="25"/>
      <c r="ARS22" s="25"/>
      <c r="ART22" s="25"/>
      <c r="ARU22" s="25"/>
      <c r="ARV22" s="25"/>
      <c r="ARW22" s="25"/>
      <c r="ARX22" s="25"/>
      <c r="ARY22" s="25"/>
      <c r="ARZ22" s="25"/>
      <c r="ASA22" s="25"/>
      <c r="ASB22" s="25"/>
      <c r="ASC22" s="25"/>
      <c r="ASD22" s="25"/>
      <c r="ASE22" s="25"/>
      <c r="ASF22" s="25"/>
      <c r="ASG22" s="25"/>
      <c r="ASH22" s="25"/>
      <c r="ASI22" s="25"/>
      <c r="ASJ22" s="25"/>
      <c r="ASK22" s="25"/>
      <c r="ASL22" s="25"/>
      <c r="ASM22" s="25"/>
      <c r="ASN22" s="25"/>
      <c r="ASO22" s="25"/>
      <c r="ASP22" s="25"/>
      <c r="ASQ22" s="25"/>
      <c r="ASR22" s="25"/>
      <c r="ASS22" s="25"/>
      <c r="AST22" s="25"/>
      <c r="ASU22" s="25"/>
      <c r="ASV22" s="25"/>
      <c r="ASW22" s="25"/>
      <c r="ASX22" s="25"/>
      <c r="ASY22" s="25"/>
      <c r="ASZ22" s="25"/>
      <c r="ATA22" s="25"/>
      <c r="ATB22" s="25"/>
      <c r="ATC22" s="25"/>
      <c r="ATD22" s="25"/>
      <c r="ATE22" s="25"/>
      <c r="ATF22" s="25"/>
      <c r="ATG22" s="25"/>
      <c r="ATH22" s="25"/>
      <c r="ATI22" s="25"/>
      <c r="ATJ22" s="25"/>
      <c r="ATK22" s="25"/>
      <c r="ATL22" s="25"/>
      <c r="ATM22" s="25"/>
      <c r="ATN22" s="25"/>
      <c r="ATO22" s="25"/>
      <c r="ATP22" s="25"/>
      <c r="ATQ22" s="25"/>
      <c r="ATR22" s="25"/>
      <c r="ATS22" s="25"/>
      <c r="ATT22" s="25"/>
      <c r="ATU22" s="25"/>
      <c r="ATV22" s="25"/>
      <c r="ATW22" s="25"/>
      <c r="ATX22" s="25"/>
      <c r="ATY22" s="25"/>
      <c r="ATZ22" s="25"/>
      <c r="AUA22" s="25"/>
      <c r="AUB22" s="25"/>
      <c r="AUC22" s="25"/>
      <c r="AUD22" s="25"/>
      <c r="AUE22" s="25"/>
      <c r="AUF22" s="25"/>
      <c r="AUG22" s="25"/>
      <c r="AUH22" s="25"/>
      <c r="AUI22" s="25"/>
      <c r="AUJ22" s="25"/>
      <c r="AUK22" s="25"/>
      <c r="AUL22" s="25"/>
      <c r="AUM22" s="25"/>
      <c r="AUN22" s="25"/>
      <c r="AUO22" s="25"/>
      <c r="AUP22" s="25"/>
      <c r="AUQ22" s="25"/>
      <c r="AUR22" s="25"/>
      <c r="AUS22" s="25"/>
      <c r="AUT22" s="25"/>
      <c r="AUU22" s="25"/>
      <c r="AUV22" s="25"/>
      <c r="AUW22" s="25"/>
      <c r="AUX22" s="25"/>
      <c r="AUY22" s="25"/>
      <c r="AUZ22" s="25"/>
      <c r="AVA22" s="25"/>
      <c r="AVB22" s="25"/>
      <c r="AVC22" s="25"/>
      <c r="AVD22" s="25"/>
      <c r="AVE22" s="25"/>
      <c r="AVF22" s="25"/>
      <c r="AVG22" s="25"/>
      <c r="AVH22" s="25"/>
      <c r="AVI22" s="25"/>
      <c r="AVJ22" s="25"/>
      <c r="AVK22" s="25"/>
      <c r="AVL22" s="25"/>
      <c r="AVM22" s="25"/>
      <c r="AVN22" s="25"/>
      <c r="AVO22" s="25"/>
      <c r="AVP22" s="25"/>
      <c r="AVQ22" s="25"/>
      <c r="AVR22" s="25"/>
      <c r="AVS22" s="25"/>
      <c r="AVT22" s="25"/>
      <c r="AVU22" s="25"/>
    </row>
    <row r="23" spans="1:1269" s="12" customFormat="1" ht="13.2" customHeight="1" x14ac:dyDescent="0.25">
      <c r="A23" s="106" t="s">
        <v>9</v>
      </c>
      <c r="B23" s="68" t="s">
        <v>17</v>
      </c>
      <c r="C23" s="69">
        <v>44376</v>
      </c>
      <c r="D23" s="69">
        <v>37173</v>
      </c>
      <c r="E23" s="69">
        <v>35899</v>
      </c>
      <c r="F23" s="87">
        <f>SUM(F24:F27)</f>
        <v>35479</v>
      </c>
      <c r="G23" s="69">
        <v>42605</v>
      </c>
      <c r="H23" s="69">
        <v>35688</v>
      </c>
      <c r="I23" s="69">
        <v>35385</v>
      </c>
      <c r="J23" s="87">
        <f>SUM(J25:J27)</f>
        <v>22629</v>
      </c>
      <c r="K23" s="71"/>
      <c r="L23" s="73"/>
      <c r="M23" s="72"/>
      <c r="N23" s="69"/>
      <c r="O23" s="69"/>
      <c r="P23" s="72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  <c r="IW23" s="25"/>
      <c r="IX23" s="25"/>
      <c r="IY23" s="25"/>
      <c r="IZ23" s="25"/>
      <c r="JA23" s="25"/>
      <c r="JB23" s="25"/>
      <c r="JC23" s="25"/>
      <c r="JD23" s="25"/>
      <c r="JE23" s="25"/>
      <c r="JF23" s="25"/>
      <c r="JG23" s="25"/>
      <c r="JH23" s="25"/>
      <c r="JI23" s="25"/>
      <c r="JJ23" s="25"/>
      <c r="JK23" s="25"/>
      <c r="JL23" s="25"/>
      <c r="JM23" s="25"/>
      <c r="JN23" s="25"/>
      <c r="JO23" s="25"/>
      <c r="JP23" s="25"/>
      <c r="JQ23" s="25"/>
      <c r="JR23" s="25"/>
      <c r="JS23" s="25"/>
      <c r="JT23" s="25"/>
      <c r="JU23" s="25"/>
      <c r="JV23" s="25"/>
      <c r="JW23" s="25"/>
      <c r="JX23" s="25"/>
      <c r="JY23" s="25"/>
      <c r="JZ23" s="25"/>
      <c r="KA23" s="25"/>
      <c r="KB23" s="25"/>
      <c r="KC23" s="25"/>
      <c r="KD23" s="25"/>
      <c r="KE23" s="25"/>
      <c r="KF23" s="25"/>
      <c r="KG23" s="25"/>
      <c r="KH23" s="25"/>
      <c r="KI23" s="25"/>
      <c r="KJ23" s="25"/>
      <c r="KK23" s="25"/>
      <c r="KL23" s="25"/>
      <c r="KM23" s="25"/>
      <c r="KN23" s="25"/>
      <c r="KO23" s="25"/>
      <c r="KP23" s="25"/>
      <c r="KQ23" s="25"/>
      <c r="KR23" s="25"/>
      <c r="KS23" s="25"/>
      <c r="KT23" s="25"/>
      <c r="KU23" s="25"/>
      <c r="KV23" s="25"/>
      <c r="KW23" s="25"/>
      <c r="KX23" s="25"/>
      <c r="KY23" s="25"/>
      <c r="KZ23" s="25"/>
      <c r="LA23" s="25"/>
      <c r="LB23" s="25"/>
      <c r="LC23" s="25"/>
      <c r="LD23" s="25"/>
      <c r="LE23" s="25"/>
      <c r="LF23" s="25"/>
      <c r="LG23" s="25"/>
      <c r="LH23" s="25"/>
      <c r="LI23" s="25"/>
      <c r="LJ23" s="25"/>
      <c r="LK23" s="25"/>
      <c r="LL23" s="25"/>
      <c r="LM23" s="25"/>
      <c r="LN23" s="25"/>
      <c r="LO23" s="25"/>
      <c r="LP23" s="25"/>
      <c r="LQ23" s="25"/>
      <c r="LR23" s="25"/>
      <c r="LS23" s="25"/>
      <c r="LT23" s="25"/>
      <c r="LU23" s="25"/>
      <c r="LV23" s="25"/>
      <c r="LW23" s="25"/>
      <c r="LX23" s="25"/>
      <c r="LY23" s="25"/>
      <c r="LZ23" s="25"/>
      <c r="MA23" s="25"/>
      <c r="MB23" s="25"/>
      <c r="MC23" s="25"/>
      <c r="MD23" s="25"/>
      <c r="ME23" s="25"/>
      <c r="MF23" s="25"/>
      <c r="MG23" s="25"/>
      <c r="MH23" s="25"/>
      <c r="MI23" s="25"/>
      <c r="MJ23" s="25"/>
      <c r="MK23" s="25"/>
      <c r="ML23" s="25"/>
      <c r="MM23" s="25"/>
      <c r="MN23" s="25"/>
      <c r="MO23" s="25"/>
      <c r="MP23" s="25"/>
      <c r="MQ23" s="25"/>
      <c r="MR23" s="25"/>
      <c r="MS23" s="25"/>
      <c r="MT23" s="25"/>
      <c r="MU23" s="25"/>
      <c r="MV23" s="25"/>
      <c r="MW23" s="25"/>
      <c r="MX23" s="25"/>
      <c r="MY23" s="25"/>
      <c r="MZ23" s="25"/>
      <c r="NA23" s="25"/>
      <c r="NB23" s="25"/>
      <c r="NC23" s="25"/>
      <c r="ND23" s="25"/>
      <c r="NE23" s="25"/>
      <c r="NF23" s="25"/>
      <c r="NG23" s="25"/>
      <c r="NH23" s="25"/>
      <c r="NI23" s="25"/>
      <c r="NJ23" s="25"/>
      <c r="NK23" s="25"/>
      <c r="NL23" s="25"/>
      <c r="NM23" s="25"/>
      <c r="NN23" s="25"/>
      <c r="NO23" s="25"/>
      <c r="NP23" s="25"/>
      <c r="NQ23" s="25"/>
      <c r="NR23" s="25"/>
      <c r="NS23" s="25"/>
      <c r="NT23" s="25"/>
      <c r="NU23" s="25"/>
      <c r="NV23" s="25"/>
      <c r="NW23" s="25"/>
      <c r="NX23" s="25"/>
      <c r="NY23" s="25"/>
      <c r="NZ23" s="25"/>
      <c r="OA23" s="25"/>
      <c r="OB23" s="25"/>
      <c r="OC23" s="25"/>
      <c r="OD23" s="25"/>
      <c r="OE23" s="25"/>
      <c r="OF23" s="25"/>
      <c r="OG23" s="25"/>
      <c r="OH23" s="25"/>
      <c r="OI23" s="25"/>
      <c r="OJ23" s="25"/>
      <c r="OK23" s="25"/>
      <c r="OL23" s="25"/>
      <c r="OM23" s="25"/>
      <c r="ON23" s="25"/>
      <c r="OO23" s="25"/>
      <c r="OP23" s="25"/>
      <c r="OQ23" s="25"/>
      <c r="OR23" s="25"/>
      <c r="OS23" s="25"/>
      <c r="OT23" s="25"/>
      <c r="OU23" s="25"/>
      <c r="OV23" s="25"/>
      <c r="OW23" s="25"/>
      <c r="OX23" s="25"/>
      <c r="OY23" s="25"/>
      <c r="OZ23" s="25"/>
      <c r="PA23" s="25"/>
      <c r="PB23" s="25"/>
      <c r="PC23" s="25"/>
      <c r="PD23" s="25"/>
      <c r="PE23" s="25"/>
      <c r="PF23" s="25"/>
      <c r="PG23" s="25"/>
      <c r="PH23" s="25"/>
      <c r="PI23" s="25"/>
      <c r="PJ23" s="25"/>
      <c r="PK23" s="25"/>
      <c r="PL23" s="25"/>
      <c r="PM23" s="25"/>
      <c r="PN23" s="25"/>
      <c r="PO23" s="25"/>
      <c r="PP23" s="25"/>
      <c r="PQ23" s="25"/>
      <c r="PR23" s="25"/>
      <c r="PS23" s="25"/>
      <c r="PT23" s="25"/>
      <c r="PU23" s="25"/>
      <c r="PV23" s="25"/>
      <c r="PW23" s="25"/>
      <c r="PX23" s="25"/>
      <c r="PY23" s="25"/>
      <c r="PZ23" s="25"/>
      <c r="QA23" s="25"/>
      <c r="QB23" s="25"/>
      <c r="QC23" s="25"/>
      <c r="QD23" s="25"/>
      <c r="QE23" s="25"/>
      <c r="QF23" s="25"/>
      <c r="QG23" s="25"/>
      <c r="QH23" s="25"/>
      <c r="QI23" s="25"/>
      <c r="QJ23" s="25"/>
      <c r="QK23" s="25"/>
      <c r="QL23" s="25"/>
      <c r="QM23" s="25"/>
      <c r="QN23" s="25"/>
      <c r="QO23" s="25"/>
      <c r="QP23" s="25"/>
      <c r="QQ23" s="25"/>
      <c r="QR23" s="25"/>
      <c r="QS23" s="25"/>
      <c r="QT23" s="25"/>
      <c r="QU23" s="25"/>
      <c r="QV23" s="25"/>
      <c r="QW23" s="25"/>
      <c r="QX23" s="25"/>
      <c r="QY23" s="25"/>
      <c r="QZ23" s="25"/>
      <c r="RA23" s="25"/>
      <c r="RB23" s="25"/>
      <c r="RC23" s="25"/>
      <c r="RD23" s="25"/>
      <c r="RE23" s="25"/>
      <c r="RF23" s="25"/>
      <c r="RG23" s="25"/>
      <c r="RH23" s="25"/>
      <c r="RI23" s="25"/>
      <c r="RJ23" s="25"/>
      <c r="RK23" s="25"/>
      <c r="RL23" s="25"/>
      <c r="RM23" s="25"/>
      <c r="RN23" s="25"/>
      <c r="RO23" s="25"/>
      <c r="RP23" s="25"/>
      <c r="RQ23" s="25"/>
      <c r="RR23" s="25"/>
      <c r="RS23" s="25"/>
      <c r="RT23" s="25"/>
      <c r="RU23" s="25"/>
      <c r="RV23" s="25"/>
      <c r="RW23" s="25"/>
      <c r="RX23" s="25"/>
      <c r="RY23" s="25"/>
      <c r="RZ23" s="25"/>
      <c r="SA23" s="25"/>
      <c r="SB23" s="25"/>
      <c r="SC23" s="25"/>
      <c r="SD23" s="25"/>
      <c r="SE23" s="25"/>
      <c r="SF23" s="25"/>
      <c r="SG23" s="25"/>
      <c r="SH23" s="25"/>
      <c r="SI23" s="25"/>
      <c r="SJ23" s="25"/>
      <c r="SK23" s="25"/>
      <c r="SL23" s="25"/>
      <c r="SM23" s="25"/>
      <c r="SN23" s="25"/>
      <c r="SO23" s="25"/>
      <c r="SP23" s="25"/>
      <c r="SQ23" s="25"/>
      <c r="SR23" s="25"/>
      <c r="SS23" s="25"/>
      <c r="ST23" s="25"/>
      <c r="SU23" s="25"/>
      <c r="SV23" s="25"/>
      <c r="SW23" s="25"/>
      <c r="SX23" s="25"/>
      <c r="SY23" s="25"/>
      <c r="SZ23" s="25"/>
      <c r="TA23" s="25"/>
      <c r="TB23" s="25"/>
      <c r="TC23" s="25"/>
      <c r="TD23" s="25"/>
      <c r="TE23" s="25"/>
      <c r="TF23" s="25"/>
      <c r="TG23" s="25"/>
      <c r="TH23" s="25"/>
      <c r="TI23" s="25"/>
      <c r="TJ23" s="25"/>
      <c r="TK23" s="25"/>
      <c r="TL23" s="25"/>
      <c r="TM23" s="25"/>
      <c r="TN23" s="25"/>
      <c r="TO23" s="25"/>
      <c r="TP23" s="25"/>
      <c r="TQ23" s="25"/>
      <c r="TR23" s="25"/>
      <c r="TS23" s="25"/>
      <c r="TT23" s="25"/>
      <c r="TU23" s="25"/>
      <c r="TV23" s="25"/>
      <c r="TW23" s="25"/>
      <c r="TX23" s="25"/>
      <c r="TY23" s="25"/>
      <c r="TZ23" s="25"/>
      <c r="UA23" s="25"/>
      <c r="UB23" s="25"/>
      <c r="UC23" s="25"/>
      <c r="UD23" s="25"/>
      <c r="UE23" s="25"/>
      <c r="UF23" s="25"/>
      <c r="UG23" s="25"/>
      <c r="UH23" s="25"/>
      <c r="UI23" s="25"/>
      <c r="UJ23" s="25"/>
      <c r="UK23" s="25"/>
      <c r="UL23" s="25"/>
      <c r="UM23" s="25"/>
      <c r="UN23" s="25"/>
      <c r="UO23" s="25"/>
      <c r="UP23" s="25"/>
      <c r="UQ23" s="25"/>
      <c r="UR23" s="25"/>
      <c r="US23" s="25"/>
      <c r="UT23" s="25"/>
      <c r="UU23" s="25"/>
      <c r="UV23" s="25"/>
      <c r="UW23" s="25"/>
      <c r="UX23" s="25"/>
      <c r="UY23" s="25"/>
      <c r="UZ23" s="25"/>
      <c r="VA23" s="25"/>
      <c r="VB23" s="25"/>
      <c r="VC23" s="25"/>
      <c r="VD23" s="25"/>
      <c r="VE23" s="25"/>
      <c r="VF23" s="25"/>
      <c r="VG23" s="25"/>
      <c r="VH23" s="25"/>
      <c r="VI23" s="25"/>
      <c r="VJ23" s="25"/>
      <c r="VK23" s="25"/>
      <c r="VL23" s="25"/>
      <c r="VM23" s="25"/>
      <c r="VN23" s="25"/>
      <c r="VO23" s="25"/>
      <c r="VP23" s="25"/>
      <c r="VQ23" s="25"/>
      <c r="VR23" s="25"/>
      <c r="VS23" s="25"/>
      <c r="VT23" s="25"/>
      <c r="VU23" s="25"/>
      <c r="VV23" s="25"/>
      <c r="VW23" s="25"/>
      <c r="VX23" s="25"/>
      <c r="VY23" s="25"/>
      <c r="VZ23" s="25"/>
      <c r="WA23" s="25"/>
      <c r="WB23" s="25"/>
      <c r="WC23" s="25"/>
      <c r="WD23" s="25"/>
      <c r="WE23" s="25"/>
      <c r="WF23" s="25"/>
      <c r="WG23" s="25"/>
      <c r="WH23" s="25"/>
      <c r="WI23" s="25"/>
      <c r="WJ23" s="25"/>
      <c r="WK23" s="25"/>
      <c r="WL23" s="25"/>
      <c r="WM23" s="25"/>
      <c r="WN23" s="25"/>
      <c r="WO23" s="25"/>
      <c r="WP23" s="25"/>
      <c r="WQ23" s="25"/>
      <c r="WR23" s="25"/>
      <c r="WS23" s="25"/>
      <c r="WT23" s="25"/>
      <c r="WU23" s="25"/>
      <c r="WV23" s="25"/>
      <c r="WW23" s="25"/>
      <c r="WX23" s="25"/>
      <c r="WY23" s="25"/>
      <c r="WZ23" s="25"/>
      <c r="XA23" s="25"/>
      <c r="XB23" s="25"/>
      <c r="XC23" s="25"/>
      <c r="XD23" s="25"/>
      <c r="XE23" s="25"/>
      <c r="XF23" s="25"/>
      <c r="XG23" s="25"/>
      <c r="XH23" s="25"/>
      <c r="XI23" s="25"/>
      <c r="XJ23" s="25"/>
      <c r="XK23" s="25"/>
      <c r="XL23" s="25"/>
      <c r="XM23" s="25"/>
      <c r="XN23" s="25"/>
      <c r="XO23" s="25"/>
      <c r="XP23" s="25"/>
      <c r="XQ23" s="25"/>
      <c r="XR23" s="25"/>
      <c r="XS23" s="25"/>
      <c r="XT23" s="25"/>
      <c r="XU23" s="25"/>
      <c r="XV23" s="25"/>
      <c r="XW23" s="25"/>
      <c r="XX23" s="25"/>
      <c r="XY23" s="25"/>
      <c r="XZ23" s="25"/>
      <c r="YA23" s="25"/>
      <c r="YB23" s="25"/>
      <c r="YC23" s="25"/>
      <c r="YD23" s="25"/>
      <c r="YE23" s="25"/>
      <c r="YF23" s="25"/>
      <c r="YG23" s="25"/>
      <c r="YH23" s="25"/>
      <c r="YI23" s="25"/>
      <c r="YJ23" s="25"/>
      <c r="YK23" s="25"/>
      <c r="YL23" s="25"/>
      <c r="YM23" s="25"/>
      <c r="YN23" s="25"/>
      <c r="YO23" s="25"/>
      <c r="YP23" s="25"/>
      <c r="YQ23" s="25"/>
      <c r="YR23" s="25"/>
      <c r="YS23" s="25"/>
      <c r="YT23" s="25"/>
      <c r="YU23" s="25"/>
      <c r="YV23" s="25"/>
      <c r="YW23" s="25"/>
      <c r="YX23" s="25"/>
      <c r="YY23" s="25"/>
      <c r="YZ23" s="25"/>
      <c r="ZA23" s="25"/>
      <c r="ZB23" s="25"/>
      <c r="ZC23" s="25"/>
      <c r="ZD23" s="25"/>
      <c r="ZE23" s="25"/>
      <c r="ZF23" s="25"/>
      <c r="ZG23" s="25"/>
      <c r="ZH23" s="25"/>
      <c r="ZI23" s="25"/>
      <c r="ZJ23" s="25"/>
      <c r="ZK23" s="25"/>
      <c r="ZL23" s="25"/>
      <c r="ZM23" s="25"/>
      <c r="ZN23" s="25"/>
      <c r="ZO23" s="25"/>
      <c r="ZP23" s="25"/>
      <c r="ZQ23" s="25"/>
      <c r="ZR23" s="25"/>
      <c r="ZS23" s="25"/>
      <c r="ZT23" s="25"/>
      <c r="ZU23" s="25"/>
      <c r="ZV23" s="25"/>
      <c r="ZW23" s="25"/>
      <c r="ZX23" s="25"/>
      <c r="ZY23" s="25"/>
      <c r="ZZ23" s="25"/>
      <c r="AAA23" s="25"/>
      <c r="AAB23" s="25"/>
      <c r="AAC23" s="25"/>
      <c r="AAD23" s="25"/>
      <c r="AAE23" s="25"/>
      <c r="AAF23" s="25"/>
      <c r="AAG23" s="25"/>
      <c r="AAH23" s="25"/>
      <c r="AAI23" s="25"/>
      <c r="AAJ23" s="25"/>
      <c r="AAK23" s="25"/>
      <c r="AAL23" s="25"/>
      <c r="AAM23" s="25"/>
      <c r="AAN23" s="25"/>
      <c r="AAO23" s="25"/>
      <c r="AAP23" s="25"/>
      <c r="AAQ23" s="25"/>
      <c r="AAR23" s="25"/>
      <c r="AAS23" s="25"/>
      <c r="AAT23" s="25"/>
      <c r="AAU23" s="25"/>
      <c r="AAV23" s="25"/>
      <c r="AAW23" s="25"/>
      <c r="AAX23" s="25"/>
      <c r="AAY23" s="25"/>
      <c r="AAZ23" s="25"/>
      <c r="ABA23" s="25"/>
      <c r="ABB23" s="25"/>
      <c r="ABC23" s="25"/>
      <c r="ABD23" s="25"/>
      <c r="ABE23" s="25"/>
      <c r="ABF23" s="25"/>
      <c r="ABG23" s="25"/>
      <c r="ABH23" s="25"/>
      <c r="ABI23" s="25"/>
      <c r="ABJ23" s="25"/>
      <c r="ABK23" s="25"/>
      <c r="ABL23" s="25"/>
      <c r="ABM23" s="25"/>
      <c r="ABN23" s="25"/>
      <c r="ABO23" s="25"/>
      <c r="ABP23" s="25"/>
      <c r="ABQ23" s="25"/>
      <c r="ABR23" s="25"/>
      <c r="ABS23" s="25"/>
      <c r="ABT23" s="25"/>
      <c r="ABU23" s="25"/>
      <c r="ABV23" s="25"/>
      <c r="ABW23" s="25"/>
      <c r="ABX23" s="25"/>
      <c r="ABY23" s="25"/>
      <c r="ABZ23" s="25"/>
      <c r="ACA23" s="25"/>
      <c r="ACB23" s="25"/>
      <c r="ACC23" s="25"/>
      <c r="ACD23" s="25"/>
      <c r="ACE23" s="25"/>
      <c r="ACF23" s="25"/>
      <c r="ACG23" s="25"/>
      <c r="ACH23" s="25"/>
      <c r="ACI23" s="25"/>
      <c r="ACJ23" s="25"/>
      <c r="ACK23" s="25"/>
      <c r="ACL23" s="25"/>
      <c r="ACM23" s="25"/>
      <c r="ACN23" s="25"/>
      <c r="ACO23" s="25"/>
      <c r="ACP23" s="25"/>
      <c r="ACQ23" s="25"/>
      <c r="ACR23" s="25"/>
      <c r="ACS23" s="25"/>
      <c r="ACT23" s="25"/>
      <c r="ACU23" s="25"/>
      <c r="ACV23" s="25"/>
      <c r="ACW23" s="25"/>
      <c r="ACX23" s="25"/>
      <c r="ACY23" s="25"/>
      <c r="ACZ23" s="25"/>
      <c r="ADA23" s="25"/>
      <c r="ADB23" s="25"/>
      <c r="ADC23" s="25"/>
      <c r="ADD23" s="25"/>
      <c r="ADE23" s="25"/>
      <c r="ADF23" s="25"/>
      <c r="ADG23" s="25"/>
      <c r="ADH23" s="25"/>
      <c r="ADI23" s="25"/>
      <c r="ADJ23" s="25"/>
      <c r="ADK23" s="25"/>
      <c r="ADL23" s="25"/>
      <c r="ADM23" s="25"/>
      <c r="ADN23" s="25"/>
      <c r="ADO23" s="25"/>
      <c r="ADP23" s="25"/>
      <c r="ADQ23" s="25"/>
      <c r="ADR23" s="25"/>
      <c r="ADS23" s="25"/>
      <c r="ADT23" s="25"/>
      <c r="ADU23" s="25"/>
      <c r="ADV23" s="25"/>
      <c r="ADW23" s="25"/>
      <c r="ADX23" s="25"/>
      <c r="ADY23" s="25"/>
      <c r="ADZ23" s="25"/>
      <c r="AEA23" s="25"/>
      <c r="AEB23" s="25"/>
      <c r="AEC23" s="25"/>
      <c r="AED23" s="25"/>
      <c r="AEE23" s="25"/>
      <c r="AEF23" s="25"/>
      <c r="AEG23" s="25"/>
      <c r="AEH23" s="25"/>
      <c r="AEI23" s="25"/>
      <c r="AEJ23" s="25"/>
      <c r="AEK23" s="25"/>
      <c r="AEL23" s="25"/>
      <c r="AEM23" s="25"/>
      <c r="AEN23" s="25"/>
      <c r="AEO23" s="25"/>
      <c r="AEP23" s="25"/>
      <c r="AEQ23" s="25"/>
      <c r="AER23" s="25"/>
      <c r="AES23" s="25"/>
      <c r="AET23" s="25"/>
      <c r="AEU23" s="25"/>
      <c r="AEV23" s="25"/>
      <c r="AEW23" s="25"/>
      <c r="AEX23" s="25"/>
      <c r="AEY23" s="25"/>
      <c r="AEZ23" s="25"/>
      <c r="AFA23" s="25"/>
      <c r="AFB23" s="25"/>
      <c r="AFC23" s="25"/>
      <c r="AFD23" s="25"/>
      <c r="AFE23" s="25"/>
      <c r="AFF23" s="25"/>
      <c r="AFG23" s="25"/>
      <c r="AFH23" s="25"/>
      <c r="AFI23" s="25"/>
      <c r="AFJ23" s="25"/>
      <c r="AFK23" s="25"/>
      <c r="AFL23" s="25"/>
      <c r="AFM23" s="25"/>
      <c r="AFN23" s="25"/>
      <c r="AFO23" s="25"/>
      <c r="AFP23" s="25"/>
      <c r="AFQ23" s="25"/>
      <c r="AFR23" s="25"/>
      <c r="AFS23" s="25"/>
      <c r="AFT23" s="25"/>
      <c r="AFU23" s="25"/>
      <c r="AFV23" s="25"/>
      <c r="AFW23" s="25"/>
      <c r="AFX23" s="25"/>
      <c r="AFY23" s="25"/>
      <c r="AFZ23" s="25"/>
      <c r="AGA23" s="25"/>
      <c r="AGB23" s="25"/>
      <c r="AGC23" s="25"/>
      <c r="AGD23" s="25"/>
      <c r="AGE23" s="25"/>
      <c r="AGF23" s="25"/>
      <c r="AGG23" s="25"/>
      <c r="AGH23" s="25"/>
      <c r="AGI23" s="25"/>
      <c r="AGJ23" s="25"/>
      <c r="AGK23" s="25"/>
      <c r="AGL23" s="25"/>
      <c r="AGM23" s="25"/>
      <c r="AGN23" s="25"/>
      <c r="AGO23" s="25"/>
      <c r="AGP23" s="25"/>
      <c r="AGQ23" s="25"/>
      <c r="AGR23" s="25"/>
      <c r="AGS23" s="25"/>
      <c r="AGT23" s="25"/>
      <c r="AGU23" s="25"/>
      <c r="AGV23" s="25"/>
      <c r="AGW23" s="25"/>
      <c r="AGX23" s="25"/>
      <c r="AGY23" s="25"/>
      <c r="AGZ23" s="25"/>
      <c r="AHA23" s="25"/>
      <c r="AHB23" s="25"/>
      <c r="AHC23" s="25"/>
      <c r="AHD23" s="25"/>
      <c r="AHE23" s="25"/>
      <c r="AHF23" s="25"/>
      <c r="AHG23" s="25"/>
      <c r="AHH23" s="25"/>
      <c r="AHI23" s="25"/>
      <c r="AHJ23" s="25"/>
      <c r="AHK23" s="25"/>
      <c r="AHL23" s="25"/>
      <c r="AHM23" s="25"/>
      <c r="AHN23" s="25"/>
      <c r="AHO23" s="25"/>
      <c r="AHP23" s="25"/>
      <c r="AHQ23" s="25"/>
      <c r="AHR23" s="25"/>
      <c r="AHS23" s="25"/>
      <c r="AHT23" s="25"/>
      <c r="AHU23" s="25"/>
      <c r="AHV23" s="25"/>
      <c r="AHW23" s="25"/>
      <c r="AHX23" s="25"/>
      <c r="AHY23" s="25"/>
      <c r="AHZ23" s="25"/>
      <c r="AIA23" s="25"/>
      <c r="AIB23" s="25"/>
      <c r="AIC23" s="25"/>
      <c r="AID23" s="25"/>
      <c r="AIE23" s="25"/>
      <c r="AIF23" s="25"/>
      <c r="AIG23" s="25"/>
      <c r="AIH23" s="25"/>
      <c r="AII23" s="25"/>
      <c r="AIJ23" s="25"/>
      <c r="AIK23" s="25"/>
      <c r="AIL23" s="25"/>
      <c r="AIM23" s="25"/>
      <c r="AIN23" s="25"/>
      <c r="AIO23" s="25"/>
      <c r="AIP23" s="25"/>
      <c r="AIQ23" s="25"/>
      <c r="AIR23" s="25"/>
      <c r="AIS23" s="25"/>
      <c r="AIT23" s="25"/>
      <c r="AIU23" s="25"/>
      <c r="AIV23" s="25"/>
      <c r="AIW23" s="25"/>
      <c r="AIX23" s="25"/>
      <c r="AIY23" s="25"/>
      <c r="AIZ23" s="25"/>
      <c r="AJA23" s="25"/>
      <c r="AJB23" s="25"/>
      <c r="AJC23" s="25"/>
      <c r="AJD23" s="25"/>
      <c r="AJE23" s="25"/>
      <c r="AJF23" s="25"/>
      <c r="AJG23" s="25"/>
      <c r="AJH23" s="25"/>
      <c r="AJI23" s="25"/>
      <c r="AJJ23" s="25"/>
      <c r="AJK23" s="25"/>
      <c r="AJL23" s="25"/>
      <c r="AJM23" s="25"/>
      <c r="AJN23" s="25"/>
      <c r="AJO23" s="25"/>
      <c r="AJP23" s="25"/>
      <c r="AJQ23" s="25"/>
      <c r="AJR23" s="25"/>
      <c r="AJS23" s="25"/>
      <c r="AJT23" s="25"/>
      <c r="AJU23" s="25"/>
      <c r="AJV23" s="25"/>
      <c r="AJW23" s="25"/>
      <c r="AJX23" s="25"/>
      <c r="AJY23" s="25"/>
      <c r="AJZ23" s="25"/>
      <c r="AKA23" s="25"/>
      <c r="AKB23" s="25"/>
      <c r="AKC23" s="25"/>
      <c r="AKD23" s="25"/>
      <c r="AKE23" s="25"/>
      <c r="AKF23" s="25"/>
      <c r="AKG23" s="25"/>
      <c r="AKH23" s="25"/>
      <c r="AKI23" s="25"/>
      <c r="AKJ23" s="25"/>
      <c r="AKK23" s="25"/>
      <c r="AKL23" s="25"/>
      <c r="AKM23" s="25"/>
      <c r="AKN23" s="25"/>
      <c r="AKO23" s="25"/>
      <c r="AKP23" s="25"/>
      <c r="AKQ23" s="25"/>
      <c r="AKR23" s="25"/>
      <c r="AKS23" s="25"/>
      <c r="AKT23" s="25"/>
      <c r="AKU23" s="25"/>
      <c r="AKV23" s="25"/>
      <c r="AKW23" s="25"/>
      <c r="AKX23" s="25"/>
      <c r="AKY23" s="25"/>
      <c r="AKZ23" s="25"/>
      <c r="ALA23" s="25"/>
      <c r="ALB23" s="25"/>
      <c r="ALC23" s="25"/>
      <c r="ALD23" s="25"/>
      <c r="ALE23" s="25"/>
      <c r="ALF23" s="25"/>
      <c r="ALG23" s="25"/>
      <c r="ALH23" s="25"/>
      <c r="ALI23" s="25"/>
      <c r="ALJ23" s="25"/>
      <c r="ALK23" s="25"/>
      <c r="ALL23" s="25"/>
      <c r="ALM23" s="25"/>
      <c r="ALN23" s="25"/>
      <c r="ALO23" s="25"/>
      <c r="ALP23" s="25"/>
      <c r="ALQ23" s="25"/>
      <c r="ALR23" s="25"/>
      <c r="ALS23" s="25"/>
      <c r="ALT23" s="25"/>
      <c r="ALU23" s="25"/>
      <c r="ALV23" s="25"/>
      <c r="ALW23" s="25"/>
      <c r="ALX23" s="25"/>
      <c r="ALY23" s="25"/>
      <c r="ALZ23" s="25"/>
      <c r="AMA23" s="25"/>
      <c r="AMB23" s="25"/>
      <c r="AMC23" s="25"/>
      <c r="AMD23" s="25"/>
      <c r="AME23" s="25"/>
      <c r="AMF23" s="25"/>
      <c r="AMG23" s="25"/>
      <c r="AMH23" s="25"/>
      <c r="AMI23" s="25"/>
      <c r="AMJ23" s="25"/>
      <c r="AMK23" s="25"/>
      <c r="AML23" s="25"/>
      <c r="AMM23" s="25"/>
      <c r="AMN23" s="25"/>
      <c r="AMO23" s="25"/>
      <c r="AMP23" s="25"/>
      <c r="AMQ23" s="25"/>
      <c r="AMR23" s="25"/>
      <c r="AMS23" s="25"/>
      <c r="AMT23" s="25"/>
      <c r="AMU23" s="25"/>
      <c r="AMV23" s="25"/>
      <c r="AMW23" s="25"/>
      <c r="AMX23" s="25"/>
      <c r="AMY23" s="25"/>
      <c r="AMZ23" s="25"/>
      <c r="ANA23" s="25"/>
      <c r="ANB23" s="25"/>
      <c r="ANC23" s="25"/>
      <c r="AND23" s="25"/>
      <c r="ANE23" s="25"/>
      <c r="ANF23" s="25"/>
      <c r="ANG23" s="25"/>
      <c r="ANH23" s="25"/>
      <c r="ANI23" s="25"/>
      <c r="ANJ23" s="25"/>
      <c r="ANK23" s="25"/>
      <c r="ANL23" s="25"/>
      <c r="ANM23" s="25"/>
      <c r="ANN23" s="25"/>
      <c r="ANO23" s="25"/>
      <c r="ANP23" s="25"/>
      <c r="ANQ23" s="25"/>
      <c r="ANR23" s="25"/>
      <c r="ANS23" s="25"/>
      <c r="ANT23" s="25"/>
      <c r="ANU23" s="25"/>
      <c r="ANV23" s="25"/>
      <c r="ANW23" s="25"/>
      <c r="ANX23" s="25"/>
      <c r="ANY23" s="25"/>
      <c r="ANZ23" s="25"/>
      <c r="AOA23" s="25"/>
      <c r="AOB23" s="25"/>
      <c r="AOC23" s="25"/>
      <c r="AOD23" s="25"/>
      <c r="AOE23" s="25"/>
      <c r="AOF23" s="25"/>
      <c r="AOG23" s="25"/>
      <c r="AOH23" s="25"/>
      <c r="AOI23" s="25"/>
      <c r="AOJ23" s="25"/>
      <c r="AOK23" s="25"/>
      <c r="AOL23" s="25"/>
      <c r="AOM23" s="25"/>
      <c r="AON23" s="25"/>
      <c r="AOO23" s="25"/>
      <c r="AOP23" s="25"/>
      <c r="AOQ23" s="25"/>
      <c r="AOR23" s="25"/>
      <c r="AOS23" s="25"/>
      <c r="AOT23" s="25"/>
      <c r="AOU23" s="25"/>
      <c r="AOV23" s="25"/>
      <c r="AOW23" s="25"/>
      <c r="AOX23" s="25"/>
      <c r="AOY23" s="25"/>
      <c r="AOZ23" s="25"/>
      <c r="APA23" s="25"/>
      <c r="APB23" s="25"/>
      <c r="APC23" s="25"/>
      <c r="APD23" s="25"/>
      <c r="APE23" s="25"/>
      <c r="APF23" s="25"/>
      <c r="APG23" s="25"/>
      <c r="APH23" s="25"/>
      <c r="API23" s="25"/>
      <c r="APJ23" s="25"/>
      <c r="APK23" s="25"/>
      <c r="APL23" s="25"/>
      <c r="APM23" s="25"/>
      <c r="APN23" s="25"/>
      <c r="APO23" s="25"/>
      <c r="APP23" s="25"/>
      <c r="APQ23" s="25"/>
      <c r="APR23" s="25"/>
      <c r="APS23" s="25"/>
      <c r="APT23" s="25"/>
      <c r="APU23" s="25"/>
      <c r="APV23" s="25"/>
      <c r="APW23" s="25"/>
      <c r="APX23" s="25"/>
      <c r="APY23" s="25"/>
      <c r="APZ23" s="25"/>
      <c r="AQA23" s="25"/>
      <c r="AQB23" s="25"/>
      <c r="AQC23" s="25"/>
      <c r="AQD23" s="25"/>
      <c r="AQE23" s="25"/>
      <c r="AQF23" s="25"/>
      <c r="AQG23" s="25"/>
      <c r="AQH23" s="25"/>
      <c r="AQI23" s="25"/>
      <c r="AQJ23" s="25"/>
      <c r="AQK23" s="25"/>
      <c r="AQL23" s="25"/>
      <c r="AQM23" s="25"/>
      <c r="AQN23" s="25"/>
      <c r="AQO23" s="25"/>
      <c r="AQP23" s="25"/>
      <c r="AQQ23" s="25"/>
      <c r="AQR23" s="25"/>
      <c r="AQS23" s="25"/>
      <c r="AQT23" s="25"/>
      <c r="AQU23" s="25"/>
      <c r="AQV23" s="25"/>
      <c r="AQW23" s="25"/>
      <c r="AQX23" s="25"/>
      <c r="AQY23" s="25"/>
      <c r="AQZ23" s="25"/>
      <c r="ARA23" s="25"/>
      <c r="ARB23" s="25"/>
      <c r="ARC23" s="25"/>
      <c r="ARD23" s="25"/>
      <c r="ARE23" s="25"/>
      <c r="ARF23" s="25"/>
      <c r="ARG23" s="25"/>
      <c r="ARH23" s="25"/>
      <c r="ARI23" s="25"/>
      <c r="ARJ23" s="25"/>
      <c r="ARK23" s="25"/>
      <c r="ARL23" s="25"/>
      <c r="ARM23" s="25"/>
      <c r="ARN23" s="25"/>
      <c r="ARO23" s="25"/>
      <c r="ARP23" s="25"/>
      <c r="ARQ23" s="25"/>
      <c r="ARR23" s="25"/>
      <c r="ARS23" s="25"/>
      <c r="ART23" s="25"/>
      <c r="ARU23" s="25"/>
      <c r="ARV23" s="25"/>
      <c r="ARW23" s="25"/>
      <c r="ARX23" s="25"/>
      <c r="ARY23" s="25"/>
      <c r="ARZ23" s="25"/>
      <c r="ASA23" s="25"/>
      <c r="ASB23" s="25"/>
      <c r="ASC23" s="25"/>
      <c r="ASD23" s="25"/>
      <c r="ASE23" s="25"/>
      <c r="ASF23" s="25"/>
      <c r="ASG23" s="25"/>
      <c r="ASH23" s="25"/>
      <c r="ASI23" s="25"/>
      <c r="ASJ23" s="25"/>
      <c r="ASK23" s="25"/>
      <c r="ASL23" s="25"/>
      <c r="ASM23" s="25"/>
      <c r="ASN23" s="25"/>
      <c r="ASO23" s="25"/>
      <c r="ASP23" s="25"/>
      <c r="ASQ23" s="25"/>
      <c r="ASR23" s="25"/>
      <c r="ASS23" s="25"/>
      <c r="AST23" s="25"/>
      <c r="ASU23" s="25"/>
      <c r="ASV23" s="25"/>
      <c r="ASW23" s="25"/>
      <c r="ASX23" s="25"/>
      <c r="ASY23" s="25"/>
      <c r="ASZ23" s="25"/>
      <c r="ATA23" s="25"/>
      <c r="ATB23" s="25"/>
      <c r="ATC23" s="25"/>
      <c r="ATD23" s="25"/>
      <c r="ATE23" s="25"/>
      <c r="ATF23" s="25"/>
      <c r="ATG23" s="25"/>
      <c r="ATH23" s="25"/>
      <c r="ATI23" s="25"/>
      <c r="ATJ23" s="25"/>
      <c r="ATK23" s="25"/>
      <c r="ATL23" s="25"/>
      <c r="ATM23" s="25"/>
      <c r="ATN23" s="25"/>
      <c r="ATO23" s="25"/>
      <c r="ATP23" s="25"/>
      <c r="ATQ23" s="25"/>
      <c r="ATR23" s="25"/>
      <c r="ATS23" s="25"/>
      <c r="ATT23" s="25"/>
      <c r="ATU23" s="25"/>
      <c r="ATV23" s="25"/>
      <c r="ATW23" s="25"/>
      <c r="ATX23" s="25"/>
      <c r="ATY23" s="25"/>
      <c r="ATZ23" s="25"/>
      <c r="AUA23" s="25"/>
      <c r="AUB23" s="25"/>
      <c r="AUC23" s="25"/>
      <c r="AUD23" s="25"/>
      <c r="AUE23" s="25"/>
      <c r="AUF23" s="25"/>
      <c r="AUG23" s="25"/>
      <c r="AUH23" s="25"/>
      <c r="AUI23" s="25"/>
      <c r="AUJ23" s="25"/>
      <c r="AUK23" s="25"/>
      <c r="AUL23" s="25"/>
      <c r="AUM23" s="25"/>
      <c r="AUN23" s="25"/>
      <c r="AUO23" s="25"/>
      <c r="AUP23" s="25"/>
      <c r="AUQ23" s="25"/>
      <c r="AUR23" s="25"/>
      <c r="AUS23" s="25"/>
      <c r="AUT23" s="25"/>
      <c r="AUU23" s="25"/>
      <c r="AUV23" s="25"/>
      <c r="AUW23" s="25"/>
      <c r="AUX23" s="25"/>
      <c r="AUY23" s="25"/>
      <c r="AUZ23" s="25"/>
      <c r="AVA23" s="25"/>
      <c r="AVB23" s="25"/>
      <c r="AVC23" s="25"/>
      <c r="AVD23" s="25"/>
      <c r="AVE23" s="25"/>
      <c r="AVF23" s="25"/>
      <c r="AVG23" s="25"/>
      <c r="AVH23" s="25"/>
      <c r="AVI23" s="25"/>
      <c r="AVJ23" s="25"/>
      <c r="AVK23" s="25"/>
      <c r="AVL23" s="25"/>
      <c r="AVM23" s="25"/>
      <c r="AVN23" s="25"/>
      <c r="AVO23" s="25"/>
      <c r="AVP23" s="25"/>
      <c r="AVQ23" s="25"/>
      <c r="AVR23" s="25"/>
      <c r="AVS23" s="25"/>
      <c r="AVT23" s="25"/>
      <c r="AVU23" s="25"/>
    </row>
    <row r="24" spans="1:1269" x14ac:dyDescent="0.25">
      <c r="A24" s="107"/>
      <c r="B24" s="10" t="s">
        <v>21</v>
      </c>
      <c r="C24" s="7" t="s">
        <v>30</v>
      </c>
      <c r="D24" s="8">
        <v>10782</v>
      </c>
      <c r="E24" s="8">
        <v>10782</v>
      </c>
      <c r="F24" s="84">
        <v>10693</v>
      </c>
      <c r="G24" s="7" t="s">
        <v>30</v>
      </c>
      <c r="H24" s="8">
        <v>10352</v>
      </c>
      <c r="I24" s="8">
        <v>10352</v>
      </c>
      <c r="J24" s="84">
        <v>9665</v>
      </c>
      <c r="K24" s="26"/>
      <c r="L24" s="112"/>
      <c r="M24" s="27"/>
      <c r="N24" s="42"/>
      <c r="O24" s="42"/>
      <c r="P24" s="43"/>
      <c r="AVS24" s="25"/>
      <c r="AVT24" s="25"/>
      <c r="AVU24" s="25"/>
    </row>
    <row r="25" spans="1:1269" s="11" customFormat="1" x14ac:dyDescent="0.25">
      <c r="A25" s="107"/>
      <c r="B25" s="54" t="s">
        <v>20</v>
      </c>
      <c r="C25" s="55" t="s">
        <v>30</v>
      </c>
      <c r="D25" s="55">
        <v>8419</v>
      </c>
      <c r="E25" s="55">
        <v>8419</v>
      </c>
      <c r="F25" s="81">
        <v>8288</v>
      </c>
      <c r="G25" s="55" t="s">
        <v>30</v>
      </c>
      <c r="H25" s="55">
        <v>8083</v>
      </c>
      <c r="I25" s="55">
        <v>8083</v>
      </c>
      <c r="J25" s="81">
        <v>5924</v>
      </c>
      <c r="K25" s="67"/>
      <c r="L25" s="113"/>
      <c r="M25" s="57"/>
      <c r="N25" s="58"/>
      <c r="O25" s="58"/>
      <c r="P25" s="59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  <c r="IW25" s="25"/>
      <c r="IX25" s="25"/>
      <c r="IY25" s="25"/>
      <c r="IZ25" s="25"/>
      <c r="JA25" s="25"/>
      <c r="JB25" s="25"/>
      <c r="JC25" s="25"/>
      <c r="JD25" s="25"/>
      <c r="JE25" s="25"/>
      <c r="JF25" s="25"/>
      <c r="JG25" s="25"/>
      <c r="JH25" s="25"/>
      <c r="JI25" s="25"/>
      <c r="JJ25" s="25"/>
      <c r="JK25" s="25"/>
      <c r="JL25" s="25"/>
      <c r="JM25" s="25"/>
      <c r="JN25" s="25"/>
      <c r="JO25" s="25"/>
      <c r="JP25" s="25"/>
      <c r="JQ25" s="25"/>
      <c r="JR25" s="25"/>
      <c r="JS25" s="25"/>
      <c r="JT25" s="25"/>
      <c r="JU25" s="25"/>
      <c r="JV25" s="25"/>
      <c r="JW25" s="25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5"/>
      <c r="KI25" s="25"/>
      <c r="KJ25" s="25"/>
      <c r="KK25" s="25"/>
      <c r="KL25" s="25"/>
      <c r="KM25" s="25"/>
      <c r="KN25" s="25"/>
      <c r="KO25" s="25"/>
      <c r="KP25" s="25"/>
      <c r="KQ25" s="25"/>
      <c r="KR25" s="25"/>
      <c r="KS25" s="25"/>
      <c r="KT25" s="25"/>
      <c r="KU25" s="25"/>
      <c r="KV25" s="25"/>
      <c r="KW25" s="25"/>
      <c r="KX25" s="25"/>
      <c r="KY25" s="25"/>
      <c r="KZ25" s="25"/>
      <c r="LA25" s="25"/>
      <c r="LB25" s="25"/>
      <c r="LC25" s="25"/>
      <c r="LD25" s="25"/>
      <c r="LE25" s="25"/>
      <c r="LF25" s="25"/>
      <c r="LG25" s="25"/>
      <c r="LH25" s="25"/>
      <c r="LI25" s="25"/>
      <c r="LJ25" s="25"/>
      <c r="LK25" s="25"/>
      <c r="LL25" s="25"/>
      <c r="LM25" s="25"/>
      <c r="LN25" s="25"/>
      <c r="LO25" s="25"/>
      <c r="LP25" s="25"/>
      <c r="LQ25" s="25"/>
      <c r="LR25" s="25"/>
      <c r="LS25" s="25"/>
      <c r="LT25" s="25"/>
      <c r="LU25" s="25"/>
      <c r="LV25" s="25"/>
      <c r="LW25" s="25"/>
      <c r="LX25" s="25"/>
      <c r="LY25" s="25"/>
      <c r="LZ25" s="25"/>
      <c r="MA25" s="25"/>
      <c r="MB25" s="25"/>
      <c r="MC25" s="25"/>
      <c r="MD25" s="25"/>
      <c r="ME25" s="25"/>
      <c r="MF25" s="25"/>
      <c r="MG25" s="25"/>
      <c r="MH25" s="25"/>
      <c r="MI25" s="25"/>
      <c r="MJ25" s="25"/>
      <c r="MK25" s="25"/>
      <c r="ML25" s="25"/>
      <c r="MM25" s="25"/>
      <c r="MN25" s="25"/>
      <c r="MO25" s="25"/>
      <c r="MP25" s="25"/>
      <c r="MQ25" s="25"/>
      <c r="MR25" s="25"/>
      <c r="MS25" s="25"/>
      <c r="MT25" s="25"/>
      <c r="MU25" s="25"/>
      <c r="MV25" s="25"/>
      <c r="MW25" s="25"/>
      <c r="MX25" s="25"/>
      <c r="MY25" s="25"/>
      <c r="MZ25" s="25"/>
      <c r="NA25" s="25"/>
      <c r="NB25" s="25"/>
      <c r="NC25" s="25"/>
      <c r="ND25" s="25"/>
      <c r="NE25" s="25"/>
      <c r="NF25" s="25"/>
      <c r="NG25" s="25"/>
      <c r="NH25" s="25"/>
      <c r="NI25" s="25"/>
      <c r="NJ25" s="25"/>
      <c r="NK25" s="25"/>
      <c r="NL25" s="25"/>
      <c r="NM25" s="25"/>
      <c r="NN25" s="25"/>
      <c r="NO25" s="25"/>
      <c r="NP25" s="25"/>
      <c r="NQ25" s="25"/>
      <c r="NR25" s="25"/>
      <c r="NS25" s="25"/>
      <c r="NT25" s="25"/>
      <c r="NU25" s="25"/>
      <c r="NV25" s="25"/>
      <c r="NW25" s="25"/>
      <c r="NX25" s="25"/>
      <c r="NY25" s="25"/>
      <c r="NZ25" s="25"/>
      <c r="OA25" s="25"/>
      <c r="OB25" s="25"/>
      <c r="OC25" s="25"/>
      <c r="OD25" s="25"/>
      <c r="OE25" s="25"/>
      <c r="OF25" s="25"/>
      <c r="OG25" s="25"/>
      <c r="OH25" s="25"/>
      <c r="OI25" s="25"/>
      <c r="OJ25" s="25"/>
      <c r="OK25" s="25"/>
      <c r="OL25" s="25"/>
      <c r="OM25" s="25"/>
      <c r="ON25" s="25"/>
      <c r="OO25" s="25"/>
      <c r="OP25" s="25"/>
      <c r="OQ25" s="25"/>
      <c r="OR25" s="25"/>
      <c r="OS25" s="25"/>
      <c r="OT25" s="25"/>
      <c r="OU25" s="25"/>
      <c r="OV25" s="25"/>
      <c r="OW25" s="25"/>
      <c r="OX25" s="25"/>
      <c r="OY25" s="25"/>
      <c r="OZ25" s="25"/>
      <c r="PA25" s="25"/>
      <c r="PB25" s="25"/>
      <c r="PC25" s="25"/>
      <c r="PD25" s="25"/>
      <c r="PE25" s="25"/>
      <c r="PF25" s="25"/>
      <c r="PG25" s="25"/>
      <c r="PH25" s="25"/>
      <c r="PI25" s="25"/>
      <c r="PJ25" s="25"/>
      <c r="PK25" s="25"/>
      <c r="PL25" s="25"/>
      <c r="PM25" s="25"/>
      <c r="PN25" s="25"/>
      <c r="PO25" s="25"/>
      <c r="PP25" s="25"/>
      <c r="PQ25" s="25"/>
      <c r="PR25" s="25"/>
      <c r="PS25" s="25"/>
      <c r="PT25" s="25"/>
      <c r="PU25" s="25"/>
      <c r="PV25" s="25"/>
      <c r="PW25" s="25"/>
      <c r="PX25" s="25"/>
      <c r="PY25" s="25"/>
      <c r="PZ25" s="25"/>
      <c r="QA25" s="25"/>
      <c r="QB25" s="25"/>
      <c r="QC25" s="25"/>
      <c r="QD25" s="25"/>
      <c r="QE25" s="25"/>
      <c r="QF25" s="25"/>
      <c r="QG25" s="25"/>
      <c r="QH25" s="25"/>
      <c r="QI25" s="25"/>
      <c r="QJ25" s="25"/>
      <c r="QK25" s="25"/>
      <c r="QL25" s="25"/>
      <c r="QM25" s="25"/>
      <c r="QN25" s="25"/>
      <c r="QO25" s="25"/>
      <c r="QP25" s="25"/>
      <c r="QQ25" s="25"/>
      <c r="QR25" s="25"/>
      <c r="QS25" s="25"/>
      <c r="QT25" s="25"/>
      <c r="QU25" s="25"/>
      <c r="QV25" s="25"/>
      <c r="QW25" s="25"/>
      <c r="QX25" s="25"/>
      <c r="QY25" s="25"/>
      <c r="QZ25" s="25"/>
      <c r="RA25" s="25"/>
      <c r="RB25" s="25"/>
      <c r="RC25" s="25"/>
      <c r="RD25" s="25"/>
      <c r="RE25" s="25"/>
      <c r="RF25" s="25"/>
      <c r="RG25" s="25"/>
      <c r="RH25" s="25"/>
      <c r="RI25" s="25"/>
      <c r="RJ25" s="25"/>
      <c r="RK25" s="25"/>
      <c r="RL25" s="25"/>
      <c r="RM25" s="25"/>
      <c r="RN25" s="25"/>
      <c r="RO25" s="25"/>
      <c r="RP25" s="25"/>
      <c r="RQ25" s="25"/>
      <c r="RR25" s="25"/>
      <c r="RS25" s="25"/>
      <c r="RT25" s="25"/>
      <c r="RU25" s="25"/>
      <c r="RV25" s="25"/>
      <c r="RW25" s="25"/>
      <c r="RX25" s="25"/>
      <c r="RY25" s="25"/>
      <c r="RZ25" s="25"/>
      <c r="SA25" s="25"/>
      <c r="SB25" s="25"/>
      <c r="SC25" s="25"/>
      <c r="SD25" s="25"/>
      <c r="SE25" s="25"/>
      <c r="SF25" s="25"/>
      <c r="SG25" s="25"/>
      <c r="SH25" s="25"/>
      <c r="SI25" s="25"/>
      <c r="SJ25" s="25"/>
      <c r="SK25" s="25"/>
      <c r="SL25" s="25"/>
      <c r="SM25" s="25"/>
      <c r="SN25" s="25"/>
      <c r="SO25" s="25"/>
      <c r="SP25" s="25"/>
      <c r="SQ25" s="25"/>
      <c r="SR25" s="25"/>
      <c r="SS25" s="25"/>
      <c r="ST25" s="25"/>
      <c r="SU25" s="25"/>
      <c r="SV25" s="25"/>
      <c r="SW25" s="25"/>
      <c r="SX25" s="25"/>
      <c r="SY25" s="25"/>
      <c r="SZ25" s="25"/>
      <c r="TA25" s="25"/>
      <c r="TB25" s="25"/>
      <c r="TC25" s="25"/>
      <c r="TD25" s="25"/>
      <c r="TE25" s="25"/>
      <c r="TF25" s="25"/>
      <c r="TG25" s="25"/>
      <c r="TH25" s="25"/>
      <c r="TI25" s="25"/>
      <c r="TJ25" s="25"/>
      <c r="TK25" s="25"/>
      <c r="TL25" s="25"/>
      <c r="TM25" s="25"/>
      <c r="TN25" s="25"/>
      <c r="TO25" s="25"/>
      <c r="TP25" s="25"/>
      <c r="TQ25" s="25"/>
      <c r="TR25" s="25"/>
      <c r="TS25" s="25"/>
      <c r="TT25" s="25"/>
      <c r="TU25" s="25"/>
      <c r="TV25" s="25"/>
      <c r="TW25" s="25"/>
      <c r="TX25" s="25"/>
      <c r="TY25" s="25"/>
      <c r="TZ25" s="25"/>
      <c r="UA25" s="25"/>
      <c r="UB25" s="25"/>
      <c r="UC25" s="25"/>
      <c r="UD25" s="25"/>
      <c r="UE25" s="25"/>
      <c r="UF25" s="25"/>
      <c r="UG25" s="25"/>
      <c r="UH25" s="25"/>
      <c r="UI25" s="25"/>
      <c r="UJ25" s="25"/>
      <c r="UK25" s="25"/>
      <c r="UL25" s="25"/>
      <c r="UM25" s="25"/>
      <c r="UN25" s="25"/>
      <c r="UO25" s="25"/>
      <c r="UP25" s="25"/>
      <c r="UQ25" s="25"/>
      <c r="UR25" s="25"/>
      <c r="US25" s="25"/>
      <c r="UT25" s="25"/>
      <c r="UU25" s="25"/>
      <c r="UV25" s="25"/>
      <c r="UW25" s="25"/>
      <c r="UX25" s="25"/>
      <c r="UY25" s="25"/>
      <c r="UZ25" s="25"/>
      <c r="VA25" s="25"/>
      <c r="VB25" s="25"/>
      <c r="VC25" s="25"/>
      <c r="VD25" s="25"/>
      <c r="VE25" s="25"/>
      <c r="VF25" s="25"/>
      <c r="VG25" s="25"/>
      <c r="VH25" s="25"/>
      <c r="VI25" s="25"/>
      <c r="VJ25" s="25"/>
      <c r="VK25" s="25"/>
      <c r="VL25" s="25"/>
      <c r="VM25" s="25"/>
      <c r="VN25" s="25"/>
      <c r="VO25" s="25"/>
      <c r="VP25" s="25"/>
      <c r="VQ25" s="25"/>
      <c r="VR25" s="25"/>
      <c r="VS25" s="25"/>
      <c r="VT25" s="25"/>
      <c r="VU25" s="25"/>
      <c r="VV25" s="25"/>
      <c r="VW25" s="25"/>
      <c r="VX25" s="25"/>
      <c r="VY25" s="25"/>
      <c r="VZ25" s="25"/>
      <c r="WA25" s="25"/>
      <c r="WB25" s="25"/>
      <c r="WC25" s="25"/>
      <c r="WD25" s="25"/>
      <c r="WE25" s="25"/>
      <c r="WF25" s="25"/>
      <c r="WG25" s="25"/>
      <c r="WH25" s="25"/>
      <c r="WI25" s="25"/>
      <c r="WJ25" s="25"/>
      <c r="WK25" s="25"/>
      <c r="WL25" s="25"/>
      <c r="WM25" s="25"/>
      <c r="WN25" s="25"/>
      <c r="WO25" s="25"/>
      <c r="WP25" s="25"/>
      <c r="WQ25" s="25"/>
      <c r="WR25" s="25"/>
      <c r="WS25" s="25"/>
      <c r="WT25" s="25"/>
      <c r="WU25" s="25"/>
      <c r="WV25" s="25"/>
      <c r="WW25" s="25"/>
      <c r="WX25" s="25"/>
      <c r="WY25" s="25"/>
      <c r="WZ25" s="25"/>
      <c r="XA25" s="25"/>
      <c r="XB25" s="25"/>
      <c r="XC25" s="25"/>
      <c r="XD25" s="25"/>
      <c r="XE25" s="25"/>
      <c r="XF25" s="25"/>
      <c r="XG25" s="25"/>
      <c r="XH25" s="25"/>
      <c r="XI25" s="25"/>
      <c r="XJ25" s="25"/>
      <c r="XK25" s="25"/>
      <c r="XL25" s="25"/>
      <c r="XM25" s="25"/>
      <c r="XN25" s="25"/>
      <c r="XO25" s="25"/>
      <c r="XP25" s="25"/>
      <c r="XQ25" s="25"/>
      <c r="XR25" s="25"/>
      <c r="XS25" s="25"/>
      <c r="XT25" s="25"/>
      <c r="XU25" s="25"/>
      <c r="XV25" s="25"/>
      <c r="XW25" s="25"/>
      <c r="XX25" s="25"/>
      <c r="XY25" s="25"/>
      <c r="XZ25" s="25"/>
      <c r="YA25" s="25"/>
      <c r="YB25" s="25"/>
      <c r="YC25" s="25"/>
      <c r="YD25" s="25"/>
      <c r="YE25" s="25"/>
      <c r="YF25" s="25"/>
      <c r="YG25" s="25"/>
      <c r="YH25" s="25"/>
      <c r="YI25" s="25"/>
      <c r="YJ25" s="25"/>
      <c r="YK25" s="25"/>
      <c r="YL25" s="25"/>
      <c r="YM25" s="25"/>
      <c r="YN25" s="25"/>
      <c r="YO25" s="25"/>
      <c r="YP25" s="25"/>
      <c r="YQ25" s="25"/>
      <c r="YR25" s="25"/>
      <c r="YS25" s="25"/>
      <c r="YT25" s="25"/>
      <c r="YU25" s="25"/>
      <c r="YV25" s="25"/>
      <c r="YW25" s="25"/>
      <c r="YX25" s="25"/>
      <c r="YY25" s="25"/>
      <c r="YZ25" s="25"/>
      <c r="ZA25" s="25"/>
      <c r="ZB25" s="25"/>
      <c r="ZC25" s="25"/>
      <c r="ZD25" s="25"/>
      <c r="ZE25" s="25"/>
      <c r="ZF25" s="25"/>
      <c r="ZG25" s="25"/>
      <c r="ZH25" s="25"/>
      <c r="ZI25" s="25"/>
      <c r="ZJ25" s="25"/>
      <c r="ZK25" s="25"/>
      <c r="ZL25" s="25"/>
      <c r="ZM25" s="25"/>
      <c r="ZN25" s="25"/>
      <c r="ZO25" s="25"/>
      <c r="ZP25" s="25"/>
      <c r="ZQ25" s="25"/>
      <c r="ZR25" s="25"/>
      <c r="ZS25" s="25"/>
      <c r="ZT25" s="25"/>
      <c r="ZU25" s="25"/>
      <c r="ZV25" s="25"/>
      <c r="ZW25" s="25"/>
      <c r="ZX25" s="25"/>
      <c r="ZY25" s="25"/>
      <c r="ZZ25" s="25"/>
      <c r="AAA25" s="25"/>
      <c r="AAB25" s="25"/>
      <c r="AAC25" s="25"/>
      <c r="AAD25" s="25"/>
      <c r="AAE25" s="25"/>
      <c r="AAF25" s="25"/>
      <c r="AAG25" s="25"/>
      <c r="AAH25" s="25"/>
      <c r="AAI25" s="25"/>
      <c r="AAJ25" s="25"/>
      <c r="AAK25" s="25"/>
      <c r="AAL25" s="25"/>
      <c r="AAM25" s="25"/>
      <c r="AAN25" s="25"/>
      <c r="AAO25" s="25"/>
      <c r="AAP25" s="25"/>
      <c r="AAQ25" s="25"/>
      <c r="AAR25" s="25"/>
      <c r="AAS25" s="25"/>
      <c r="AAT25" s="25"/>
      <c r="AAU25" s="25"/>
      <c r="AAV25" s="25"/>
      <c r="AAW25" s="25"/>
      <c r="AAX25" s="25"/>
      <c r="AAY25" s="25"/>
      <c r="AAZ25" s="25"/>
      <c r="ABA25" s="25"/>
      <c r="ABB25" s="25"/>
      <c r="ABC25" s="25"/>
      <c r="ABD25" s="25"/>
      <c r="ABE25" s="25"/>
      <c r="ABF25" s="25"/>
      <c r="ABG25" s="25"/>
      <c r="ABH25" s="25"/>
      <c r="ABI25" s="25"/>
      <c r="ABJ25" s="25"/>
      <c r="ABK25" s="25"/>
      <c r="ABL25" s="25"/>
      <c r="ABM25" s="25"/>
      <c r="ABN25" s="25"/>
      <c r="ABO25" s="25"/>
      <c r="ABP25" s="25"/>
      <c r="ABQ25" s="25"/>
      <c r="ABR25" s="25"/>
      <c r="ABS25" s="25"/>
      <c r="ABT25" s="25"/>
      <c r="ABU25" s="25"/>
      <c r="ABV25" s="25"/>
      <c r="ABW25" s="25"/>
      <c r="ABX25" s="25"/>
      <c r="ABY25" s="25"/>
      <c r="ABZ25" s="25"/>
      <c r="ACA25" s="25"/>
      <c r="ACB25" s="25"/>
      <c r="ACC25" s="25"/>
      <c r="ACD25" s="25"/>
      <c r="ACE25" s="25"/>
      <c r="ACF25" s="25"/>
      <c r="ACG25" s="25"/>
      <c r="ACH25" s="25"/>
      <c r="ACI25" s="25"/>
      <c r="ACJ25" s="25"/>
      <c r="ACK25" s="25"/>
      <c r="ACL25" s="25"/>
      <c r="ACM25" s="25"/>
      <c r="ACN25" s="25"/>
      <c r="ACO25" s="25"/>
      <c r="ACP25" s="25"/>
      <c r="ACQ25" s="25"/>
      <c r="ACR25" s="25"/>
      <c r="ACS25" s="25"/>
      <c r="ACT25" s="25"/>
      <c r="ACU25" s="25"/>
      <c r="ACV25" s="25"/>
      <c r="ACW25" s="25"/>
      <c r="ACX25" s="25"/>
      <c r="ACY25" s="25"/>
      <c r="ACZ25" s="25"/>
      <c r="ADA25" s="25"/>
      <c r="ADB25" s="25"/>
      <c r="ADC25" s="25"/>
      <c r="ADD25" s="25"/>
      <c r="ADE25" s="25"/>
      <c r="ADF25" s="25"/>
      <c r="ADG25" s="25"/>
      <c r="ADH25" s="25"/>
      <c r="ADI25" s="25"/>
      <c r="ADJ25" s="25"/>
      <c r="ADK25" s="25"/>
      <c r="ADL25" s="25"/>
      <c r="ADM25" s="25"/>
      <c r="ADN25" s="25"/>
      <c r="ADO25" s="25"/>
      <c r="ADP25" s="25"/>
      <c r="ADQ25" s="25"/>
      <c r="ADR25" s="25"/>
      <c r="ADS25" s="25"/>
      <c r="ADT25" s="25"/>
      <c r="ADU25" s="25"/>
      <c r="ADV25" s="25"/>
      <c r="ADW25" s="25"/>
      <c r="ADX25" s="25"/>
      <c r="ADY25" s="25"/>
      <c r="ADZ25" s="25"/>
      <c r="AEA25" s="25"/>
      <c r="AEB25" s="25"/>
      <c r="AEC25" s="25"/>
      <c r="AED25" s="25"/>
      <c r="AEE25" s="25"/>
      <c r="AEF25" s="25"/>
      <c r="AEG25" s="25"/>
      <c r="AEH25" s="25"/>
      <c r="AEI25" s="25"/>
      <c r="AEJ25" s="25"/>
      <c r="AEK25" s="25"/>
      <c r="AEL25" s="25"/>
      <c r="AEM25" s="25"/>
      <c r="AEN25" s="25"/>
      <c r="AEO25" s="25"/>
      <c r="AEP25" s="25"/>
      <c r="AEQ25" s="25"/>
      <c r="AER25" s="25"/>
      <c r="AES25" s="25"/>
      <c r="AET25" s="25"/>
      <c r="AEU25" s="25"/>
      <c r="AEV25" s="25"/>
      <c r="AEW25" s="25"/>
      <c r="AEX25" s="25"/>
      <c r="AEY25" s="25"/>
      <c r="AEZ25" s="25"/>
      <c r="AFA25" s="25"/>
      <c r="AFB25" s="25"/>
      <c r="AFC25" s="25"/>
      <c r="AFD25" s="25"/>
      <c r="AFE25" s="25"/>
      <c r="AFF25" s="25"/>
      <c r="AFG25" s="25"/>
      <c r="AFH25" s="25"/>
      <c r="AFI25" s="25"/>
      <c r="AFJ25" s="25"/>
      <c r="AFK25" s="25"/>
      <c r="AFL25" s="25"/>
      <c r="AFM25" s="25"/>
      <c r="AFN25" s="25"/>
      <c r="AFO25" s="25"/>
      <c r="AFP25" s="25"/>
      <c r="AFQ25" s="25"/>
      <c r="AFR25" s="25"/>
      <c r="AFS25" s="25"/>
      <c r="AFT25" s="25"/>
      <c r="AFU25" s="25"/>
      <c r="AFV25" s="25"/>
      <c r="AFW25" s="25"/>
      <c r="AFX25" s="25"/>
      <c r="AFY25" s="25"/>
      <c r="AFZ25" s="25"/>
      <c r="AGA25" s="25"/>
      <c r="AGB25" s="25"/>
      <c r="AGC25" s="25"/>
      <c r="AGD25" s="25"/>
      <c r="AGE25" s="25"/>
      <c r="AGF25" s="25"/>
      <c r="AGG25" s="25"/>
      <c r="AGH25" s="25"/>
      <c r="AGI25" s="25"/>
      <c r="AGJ25" s="25"/>
      <c r="AGK25" s="25"/>
      <c r="AGL25" s="25"/>
      <c r="AGM25" s="25"/>
      <c r="AGN25" s="25"/>
      <c r="AGO25" s="25"/>
      <c r="AGP25" s="25"/>
      <c r="AGQ25" s="25"/>
      <c r="AGR25" s="25"/>
      <c r="AGS25" s="25"/>
      <c r="AGT25" s="25"/>
      <c r="AGU25" s="25"/>
      <c r="AGV25" s="25"/>
      <c r="AGW25" s="25"/>
      <c r="AGX25" s="25"/>
      <c r="AGY25" s="25"/>
      <c r="AGZ25" s="25"/>
      <c r="AHA25" s="25"/>
      <c r="AHB25" s="25"/>
      <c r="AHC25" s="25"/>
      <c r="AHD25" s="25"/>
      <c r="AHE25" s="25"/>
      <c r="AHF25" s="25"/>
      <c r="AHG25" s="25"/>
      <c r="AHH25" s="25"/>
      <c r="AHI25" s="25"/>
      <c r="AHJ25" s="25"/>
      <c r="AHK25" s="25"/>
      <c r="AHL25" s="25"/>
      <c r="AHM25" s="25"/>
      <c r="AHN25" s="25"/>
      <c r="AHO25" s="25"/>
      <c r="AHP25" s="25"/>
      <c r="AHQ25" s="25"/>
      <c r="AHR25" s="25"/>
      <c r="AHS25" s="25"/>
      <c r="AHT25" s="25"/>
      <c r="AHU25" s="25"/>
      <c r="AHV25" s="25"/>
      <c r="AHW25" s="25"/>
      <c r="AHX25" s="25"/>
      <c r="AHY25" s="25"/>
      <c r="AHZ25" s="25"/>
      <c r="AIA25" s="25"/>
      <c r="AIB25" s="25"/>
      <c r="AIC25" s="25"/>
      <c r="AID25" s="25"/>
      <c r="AIE25" s="25"/>
      <c r="AIF25" s="25"/>
      <c r="AIG25" s="25"/>
      <c r="AIH25" s="25"/>
      <c r="AII25" s="25"/>
      <c r="AIJ25" s="25"/>
      <c r="AIK25" s="25"/>
      <c r="AIL25" s="25"/>
      <c r="AIM25" s="25"/>
      <c r="AIN25" s="25"/>
      <c r="AIO25" s="25"/>
      <c r="AIP25" s="25"/>
      <c r="AIQ25" s="25"/>
      <c r="AIR25" s="25"/>
      <c r="AIS25" s="25"/>
      <c r="AIT25" s="25"/>
      <c r="AIU25" s="25"/>
      <c r="AIV25" s="25"/>
      <c r="AIW25" s="25"/>
      <c r="AIX25" s="25"/>
      <c r="AIY25" s="25"/>
      <c r="AIZ25" s="25"/>
      <c r="AJA25" s="25"/>
      <c r="AJB25" s="25"/>
      <c r="AJC25" s="25"/>
      <c r="AJD25" s="25"/>
      <c r="AJE25" s="25"/>
      <c r="AJF25" s="25"/>
      <c r="AJG25" s="25"/>
      <c r="AJH25" s="25"/>
      <c r="AJI25" s="25"/>
      <c r="AJJ25" s="25"/>
      <c r="AJK25" s="25"/>
      <c r="AJL25" s="25"/>
      <c r="AJM25" s="25"/>
      <c r="AJN25" s="25"/>
      <c r="AJO25" s="25"/>
      <c r="AJP25" s="25"/>
      <c r="AJQ25" s="25"/>
      <c r="AJR25" s="25"/>
      <c r="AJS25" s="25"/>
      <c r="AJT25" s="25"/>
      <c r="AJU25" s="25"/>
      <c r="AJV25" s="25"/>
      <c r="AJW25" s="25"/>
      <c r="AJX25" s="25"/>
      <c r="AJY25" s="25"/>
      <c r="AJZ25" s="25"/>
      <c r="AKA25" s="25"/>
      <c r="AKB25" s="25"/>
      <c r="AKC25" s="25"/>
      <c r="AKD25" s="25"/>
      <c r="AKE25" s="25"/>
      <c r="AKF25" s="25"/>
      <c r="AKG25" s="25"/>
      <c r="AKH25" s="25"/>
      <c r="AKI25" s="25"/>
      <c r="AKJ25" s="25"/>
      <c r="AKK25" s="25"/>
      <c r="AKL25" s="25"/>
      <c r="AKM25" s="25"/>
      <c r="AKN25" s="25"/>
      <c r="AKO25" s="25"/>
      <c r="AKP25" s="25"/>
      <c r="AKQ25" s="25"/>
      <c r="AKR25" s="25"/>
      <c r="AKS25" s="25"/>
      <c r="AKT25" s="25"/>
      <c r="AKU25" s="25"/>
      <c r="AKV25" s="25"/>
      <c r="AKW25" s="25"/>
      <c r="AKX25" s="25"/>
      <c r="AKY25" s="25"/>
      <c r="AKZ25" s="25"/>
      <c r="ALA25" s="25"/>
      <c r="ALB25" s="25"/>
      <c r="ALC25" s="25"/>
      <c r="ALD25" s="25"/>
      <c r="ALE25" s="25"/>
      <c r="ALF25" s="25"/>
      <c r="ALG25" s="25"/>
      <c r="ALH25" s="25"/>
      <c r="ALI25" s="25"/>
      <c r="ALJ25" s="25"/>
      <c r="ALK25" s="25"/>
      <c r="ALL25" s="25"/>
      <c r="ALM25" s="25"/>
      <c r="ALN25" s="25"/>
      <c r="ALO25" s="25"/>
      <c r="ALP25" s="25"/>
      <c r="ALQ25" s="25"/>
      <c r="ALR25" s="25"/>
      <c r="ALS25" s="25"/>
      <c r="ALT25" s="25"/>
      <c r="ALU25" s="25"/>
      <c r="ALV25" s="25"/>
      <c r="ALW25" s="25"/>
      <c r="ALX25" s="25"/>
      <c r="ALY25" s="25"/>
      <c r="ALZ25" s="25"/>
      <c r="AMA25" s="25"/>
      <c r="AMB25" s="25"/>
      <c r="AMC25" s="25"/>
      <c r="AMD25" s="25"/>
      <c r="AME25" s="25"/>
      <c r="AMF25" s="25"/>
      <c r="AMG25" s="25"/>
      <c r="AMH25" s="25"/>
      <c r="AMI25" s="25"/>
      <c r="AMJ25" s="25"/>
      <c r="AMK25" s="25"/>
      <c r="AML25" s="25"/>
      <c r="AMM25" s="25"/>
      <c r="AMN25" s="25"/>
      <c r="AMO25" s="25"/>
      <c r="AMP25" s="25"/>
      <c r="AMQ25" s="25"/>
      <c r="AMR25" s="25"/>
      <c r="AMS25" s="25"/>
      <c r="AMT25" s="25"/>
      <c r="AMU25" s="25"/>
      <c r="AMV25" s="25"/>
      <c r="AMW25" s="25"/>
      <c r="AMX25" s="25"/>
      <c r="AMY25" s="25"/>
      <c r="AMZ25" s="25"/>
      <c r="ANA25" s="25"/>
      <c r="ANB25" s="25"/>
      <c r="ANC25" s="25"/>
      <c r="AND25" s="25"/>
      <c r="ANE25" s="25"/>
      <c r="ANF25" s="25"/>
      <c r="ANG25" s="25"/>
      <c r="ANH25" s="25"/>
      <c r="ANI25" s="25"/>
      <c r="ANJ25" s="25"/>
      <c r="ANK25" s="25"/>
      <c r="ANL25" s="25"/>
      <c r="ANM25" s="25"/>
      <c r="ANN25" s="25"/>
      <c r="ANO25" s="25"/>
      <c r="ANP25" s="25"/>
      <c r="ANQ25" s="25"/>
      <c r="ANR25" s="25"/>
      <c r="ANS25" s="25"/>
      <c r="ANT25" s="25"/>
      <c r="ANU25" s="25"/>
      <c r="ANV25" s="25"/>
      <c r="ANW25" s="25"/>
      <c r="ANX25" s="25"/>
      <c r="ANY25" s="25"/>
      <c r="ANZ25" s="25"/>
      <c r="AOA25" s="25"/>
      <c r="AOB25" s="25"/>
      <c r="AOC25" s="25"/>
      <c r="AOD25" s="25"/>
      <c r="AOE25" s="25"/>
      <c r="AOF25" s="25"/>
      <c r="AOG25" s="25"/>
      <c r="AOH25" s="25"/>
      <c r="AOI25" s="25"/>
      <c r="AOJ25" s="25"/>
      <c r="AOK25" s="25"/>
      <c r="AOL25" s="25"/>
      <c r="AOM25" s="25"/>
      <c r="AON25" s="25"/>
      <c r="AOO25" s="25"/>
      <c r="AOP25" s="25"/>
      <c r="AOQ25" s="25"/>
      <c r="AOR25" s="25"/>
      <c r="AOS25" s="25"/>
      <c r="AOT25" s="25"/>
      <c r="AOU25" s="25"/>
      <c r="AOV25" s="25"/>
      <c r="AOW25" s="25"/>
      <c r="AOX25" s="25"/>
      <c r="AOY25" s="25"/>
      <c r="AOZ25" s="25"/>
      <c r="APA25" s="25"/>
      <c r="APB25" s="25"/>
      <c r="APC25" s="25"/>
      <c r="APD25" s="25"/>
      <c r="APE25" s="25"/>
      <c r="APF25" s="25"/>
      <c r="APG25" s="25"/>
      <c r="APH25" s="25"/>
      <c r="API25" s="25"/>
      <c r="APJ25" s="25"/>
      <c r="APK25" s="25"/>
      <c r="APL25" s="25"/>
      <c r="APM25" s="25"/>
      <c r="APN25" s="25"/>
      <c r="APO25" s="25"/>
      <c r="APP25" s="25"/>
      <c r="APQ25" s="25"/>
      <c r="APR25" s="25"/>
      <c r="APS25" s="25"/>
      <c r="APT25" s="25"/>
      <c r="APU25" s="25"/>
      <c r="APV25" s="25"/>
      <c r="APW25" s="25"/>
      <c r="APX25" s="25"/>
      <c r="APY25" s="25"/>
      <c r="APZ25" s="25"/>
      <c r="AQA25" s="25"/>
      <c r="AQB25" s="25"/>
      <c r="AQC25" s="25"/>
      <c r="AQD25" s="25"/>
      <c r="AQE25" s="25"/>
      <c r="AQF25" s="25"/>
      <c r="AQG25" s="25"/>
      <c r="AQH25" s="25"/>
      <c r="AQI25" s="25"/>
      <c r="AQJ25" s="25"/>
      <c r="AQK25" s="25"/>
      <c r="AQL25" s="25"/>
      <c r="AQM25" s="25"/>
      <c r="AQN25" s="25"/>
      <c r="AQO25" s="25"/>
      <c r="AQP25" s="25"/>
      <c r="AQQ25" s="25"/>
      <c r="AQR25" s="25"/>
      <c r="AQS25" s="25"/>
      <c r="AQT25" s="25"/>
      <c r="AQU25" s="25"/>
      <c r="AQV25" s="25"/>
      <c r="AQW25" s="25"/>
      <c r="AQX25" s="25"/>
      <c r="AQY25" s="25"/>
      <c r="AQZ25" s="25"/>
      <c r="ARA25" s="25"/>
      <c r="ARB25" s="25"/>
      <c r="ARC25" s="25"/>
      <c r="ARD25" s="25"/>
      <c r="ARE25" s="25"/>
      <c r="ARF25" s="25"/>
      <c r="ARG25" s="25"/>
      <c r="ARH25" s="25"/>
      <c r="ARI25" s="25"/>
      <c r="ARJ25" s="25"/>
      <c r="ARK25" s="25"/>
      <c r="ARL25" s="25"/>
      <c r="ARM25" s="25"/>
      <c r="ARN25" s="25"/>
      <c r="ARO25" s="25"/>
      <c r="ARP25" s="25"/>
      <c r="ARQ25" s="25"/>
      <c r="ARR25" s="25"/>
      <c r="ARS25" s="25"/>
      <c r="ART25" s="25"/>
      <c r="ARU25" s="25"/>
      <c r="ARV25" s="25"/>
      <c r="ARW25" s="25"/>
      <c r="ARX25" s="25"/>
      <c r="ARY25" s="25"/>
      <c r="ARZ25" s="25"/>
      <c r="ASA25" s="25"/>
      <c r="ASB25" s="25"/>
      <c r="ASC25" s="25"/>
      <c r="ASD25" s="25"/>
      <c r="ASE25" s="25"/>
      <c r="ASF25" s="25"/>
      <c r="ASG25" s="25"/>
      <c r="ASH25" s="25"/>
      <c r="ASI25" s="25"/>
      <c r="ASJ25" s="25"/>
      <c r="ASK25" s="25"/>
      <c r="ASL25" s="25"/>
      <c r="ASM25" s="25"/>
      <c r="ASN25" s="25"/>
      <c r="ASO25" s="25"/>
      <c r="ASP25" s="25"/>
      <c r="ASQ25" s="25"/>
      <c r="ASR25" s="25"/>
      <c r="ASS25" s="25"/>
      <c r="AST25" s="25"/>
      <c r="ASU25" s="25"/>
      <c r="ASV25" s="25"/>
      <c r="ASW25" s="25"/>
      <c r="ASX25" s="25"/>
      <c r="ASY25" s="25"/>
      <c r="ASZ25" s="25"/>
      <c r="ATA25" s="25"/>
      <c r="ATB25" s="25"/>
      <c r="ATC25" s="25"/>
      <c r="ATD25" s="25"/>
      <c r="ATE25" s="25"/>
      <c r="ATF25" s="25"/>
      <c r="ATG25" s="25"/>
      <c r="ATH25" s="25"/>
      <c r="ATI25" s="25"/>
      <c r="ATJ25" s="25"/>
      <c r="ATK25" s="25"/>
      <c r="ATL25" s="25"/>
      <c r="ATM25" s="25"/>
      <c r="ATN25" s="25"/>
      <c r="ATO25" s="25"/>
      <c r="ATP25" s="25"/>
      <c r="ATQ25" s="25"/>
      <c r="ATR25" s="25"/>
      <c r="ATS25" s="25"/>
      <c r="ATT25" s="25"/>
      <c r="ATU25" s="25"/>
      <c r="ATV25" s="25"/>
      <c r="ATW25" s="25"/>
      <c r="ATX25" s="25"/>
      <c r="ATY25" s="25"/>
      <c r="ATZ25" s="25"/>
      <c r="AUA25" s="25"/>
      <c r="AUB25" s="25"/>
      <c r="AUC25" s="25"/>
      <c r="AUD25" s="25"/>
      <c r="AUE25" s="25"/>
      <c r="AUF25" s="25"/>
      <c r="AUG25" s="25"/>
      <c r="AUH25" s="25"/>
      <c r="AUI25" s="25"/>
      <c r="AUJ25" s="25"/>
      <c r="AUK25" s="25"/>
      <c r="AUL25" s="25"/>
      <c r="AUM25" s="25"/>
      <c r="AUN25" s="25"/>
      <c r="AUO25" s="25"/>
      <c r="AUP25" s="25"/>
      <c r="AUQ25" s="25"/>
      <c r="AUR25" s="25"/>
      <c r="AUS25" s="25"/>
      <c r="AUT25" s="25"/>
      <c r="AUU25" s="25"/>
      <c r="AUV25" s="25"/>
      <c r="AUW25" s="25"/>
      <c r="AUX25" s="25"/>
      <c r="AUY25" s="25"/>
      <c r="AUZ25" s="25"/>
      <c r="AVA25" s="25"/>
      <c r="AVB25" s="25"/>
      <c r="AVC25" s="25"/>
      <c r="AVD25" s="25"/>
      <c r="AVE25" s="25"/>
      <c r="AVF25" s="25"/>
      <c r="AVG25" s="25"/>
      <c r="AVH25" s="25"/>
      <c r="AVI25" s="25"/>
      <c r="AVJ25" s="25"/>
      <c r="AVK25" s="25"/>
      <c r="AVL25" s="25"/>
      <c r="AVM25" s="25"/>
      <c r="AVN25" s="25"/>
      <c r="AVO25" s="25"/>
      <c r="AVP25" s="25"/>
      <c r="AVQ25" s="25"/>
      <c r="AVR25" s="25"/>
      <c r="AVS25" s="25"/>
      <c r="AVT25" s="25"/>
      <c r="AVU25" s="25"/>
    </row>
    <row r="26" spans="1:1269" x14ac:dyDescent="0.25">
      <c r="A26" s="107"/>
      <c r="B26" s="10" t="s">
        <v>19</v>
      </c>
      <c r="C26" s="7" t="s">
        <v>30</v>
      </c>
      <c r="D26" s="8">
        <v>6198</v>
      </c>
      <c r="E26" s="8">
        <v>6198</v>
      </c>
      <c r="F26" s="84">
        <v>5993</v>
      </c>
      <c r="G26" s="7" t="s">
        <v>30</v>
      </c>
      <c r="H26" s="8">
        <v>5950</v>
      </c>
      <c r="I26" s="8">
        <v>5950</v>
      </c>
      <c r="J26" s="84">
        <v>5823</v>
      </c>
      <c r="K26" s="26"/>
      <c r="L26" s="112"/>
      <c r="M26" s="27"/>
      <c r="N26" s="30"/>
      <c r="O26" s="30"/>
      <c r="P26" s="31"/>
      <c r="AVS26" s="25"/>
      <c r="AVT26" s="25"/>
      <c r="AVU26" s="25"/>
    </row>
    <row r="27" spans="1:1269" s="11" customFormat="1" x14ac:dyDescent="0.25">
      <c r="A27" s="108"/>
      <c r="B27" s="54" t="s">
        <v>18</v>
      </c>
      <c r="C27" s="55" t="s">
        <v>30</v>
      </c>
      <c r="D27" s="55">
        <v>11774</v>
      </c>
      <c r="E27" s="55">
        <v>10500</v>
      </c>
      <c r="F27" s="81">
        <v>10505</v>
      </c>
      <c r="G27" s="55" t="s">
        <v>30</v>
      </c>
      <c r="H27" s="55">
        <v>11303</v>
      </c>
      <c r="I27" s="55">
        <v>11000</v>
      </c>
      <c r="J27" s="84">
        <v>10882</v>
      </c>
      <c r="K27" s="67"/>
      <c r="L27" s="113"/>
      <c r="M27" s="57"/>
      <c r="N27" s="55"/>
      <c r="O27" s="55"/>
      <c r="P27" s="57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  <c r="AMF27" s="25"/>
      <c r="AMG27" s="25"/>
      <c r="AMH27" s="25"/>
      <c r="AMI27" s="25"/>
      <c r="AMJ27" s="25"/>
      <c r="AMK27" s="25"/>
      <c r="AML27" s="25"/>
      <c r="AMM27" s="25"/>
      <c r="AMN27" s="25"/>
      <c r="AMO27" s="25"/>
      <c r="AMP27" s="25"/>
      <c r="AMQ27" s="25"/>
      <c r="AMR27" s="25"/>
      <c r="AMS27" s="25"/>
      <c r="AMT27" s="25"/>
      <c r="AMU27" s="25"/>
      <c r="AMV27" s="25"/>
      <c r="AMW27" s="25"/>
      <c r="AMX27" s="25"/>
      <c r="AMY27" s="25"/>
      <c r="AMZ27" s="25"/>
      <c r="ANA27" s="25"/>
      <c r="ANB27" s="25"/>
      <c r="ANC27" s="25"/>
      <c r="AND27" s="25"/>
      <c r="ANE27" s="25"/>
      <c r="ANF27" s="25"/>
      <c r="ANG27" s="25"/>
      <c r="ANH27" s="25"/>
      <c r="ANI27" s="25"/>
      <c r="ANJ27" s="25"/>
      <c r="ANK27" s="25"/>
      <c r="ANL27" s="25"/>
      <c r="ANM27" s="25"/>
      <c r="ANN27" s="25"/>
      <c r="ANO27" s="25"/>
      <c r="ANP27" s="25"/>
      <c r="ANQ27" s="25"/>
      <c r="ANR27" s="25"/>
      <c r="ANS27" s="25"/>
      <c r="ANT27" s="25"/>
      <c r="ANU27" s="25"/>
      <c r="ANV27" s="25"/>
      <c r="ANW27" s="25"/>
      <c r="ANX27" s="25"/>
      <c r="ANY27" s="25"/>
      <c r="ANZ27" s="25"/>
      <c r="AOA27" s="25"/>
      <c r="AOB27" s="25"/>
      <c r="AOC27" s="25"/>
      <c r="AOD27" s="25"/>
      <c r="AOE27" s="25"/>
      <c r="AOF27" s="25"/>
      <c r="AOG27" s="25"/>
      <c r="AOH27" s="25"/>
      <c r="AOI27" s="25"/>
      <c r="AOJ27" s="25"/>
      <c r="AOK27" s="25"/>
      <c r="AOL27" s="25"/>
      <c r="AOM27" s="25"/>
      <c r="AON27" s="25"/>
      <c r="AOO27" s="25"/>
      <c r="AOP27" s="25"/>
      <c r="AOQ27" s="25"/>
      <c r="AOR27" s="25"/>
      <c r="AOS27" s="25"/>
      <c r="AOT27" s="25"/>
      <c r="AOU27" s="25"/>
      <c r="AOV27" s="25"/>
      <c r="AOW27" s="25"/>
      <c r="AOX27" s="25"/>
      <c r="AOY27" s="25"/>
      <c r="AOZ27" s="25"/>
      <c r="APA27" s="25"/>
      <c r="APB27" s="25"/>
      <c r="APC27" s="25"/>
      <c r="APD27" s="25"/>
      <c r="APE27" s="25"/>
      <c r="APF27" s="25"/>
      <c r="APG27" s="25"/>
      <c r="APH27" s="25"/>
      <c r="API27" s="25"/>
      <c r="APJ27" s="25"/>
      <c r="APK27" s="25"/>
      <c r="APL27" s="25"/>
      <c r="APM27" s="25"/>
      <c r="APN27" s="25"/>
      <c r="APO27" s="25"/>
      <c r="APP27" s="25"/>
      <c r="APQ27" s="25"/>
      <c r="APR27" s="25"/>
      <c r="APS27" s="25"/>
      <c r="APT27" s="25"/>
      <c r="APU27" s="25"/>
      <c r="APV27" s="25"/>
      <c r="APW27" s="25"/>
      <c r="APX27" s="25"/>
      <c r="APY27" s="25"/>
      <c r="APZ27" s="25"/>
      <c r="AQA27" s="25"/>
      <c r="AQB27" s="25"/>
      <c r="AQC27" s="25"/>
      <c r="AQD27" s="25"/>
      <c r="AQE27" s="25"/>
      <c r="AQF27" s="25"/>
      <c r="AQG27" s="25"/>
      <c r="AQH27" s="25"/>
      <c r="AQI27" s="25"/>
      <c r="AQJ27" s="25"/>
      <c r="AQK27" s="25"/>
      <c r="AQL27" s="25"/>
      <c r="AQM27" s="25"/>
      <c r="AQN27" s="25"/>
      <c r="AQO27" s="25"/>
      <c r="AQP27" s="25"/>
      <c r="AQQ27" s="25"/>
      <c r="AQR27" s="25"/>
      <c r="AQS27" s="25"/>
      <c r="AQT27" s="25"/>
      <c r="AQU27" s="25"/>
      <c r="AQV27" s="25"/>
      <c r="AQW27" s="25"/>
      <c r="AQX27" s="25"/>
      <c r="AQY27" s="25"/>
      <c r="AQZ27" s="25"/>
      <c r="ARA27" s="25"/>
      <c r="ARB27" s="25"/>
      <c r="ARC27" s="25"/>
      <c r="ARD27" s="25"/>
      <c r="ARE27" s="25"/>
      <c r="ARF27" s="25"/>
      <c r="ARG27" s="25"/>
      <c r="ARH27" s="25"/>
      <c r="ARI27" s="25"/>
      <c r="ARJ27" s="25"/>
      <c r="ARK27" s="25"/>
      <c r="ARL27" s="25"/>
      <c r="ARM27" s="25"/>
      <c r="ARN27" s="25"/>
      <c r="ARO27" s="25"/>
      <c r="ARP27" s="25"/>
      <c r="ARQ27" s="25"/>
      <c r="ARR27" s="25"/>
      <c r="ARS27" s="25"/>
      <c r="ART27" s="25"/>
      <c r="ARU27" s="25"/>
      <c r="ARV27" s="25"/>
      <c r="ARW27" s="25"/>
      <c r="ARX27" s="25"/>
      <c r="ARY27" s="25"/>
      <c r="ARZ27" s="25"/>
      <c r="ASA27" s="25"/>
      <c r="ASB27" s="25"/>
      <c r="ASC27" s="25"/>
      <c r="ASD27" s="25"/>
      <c r="ASE27" s="25"/>
      <c r="ASF27" s="25"/>
      <c r="ASG27" s="25"/>
      <c r="ASH27" s="25"/>
      <c r="ASI27" s="25"/>
      <c r="ASJ27" s="25"/>
      <c r="ASK27" s="25"/>
      <c r="ASL27" s="25"/>
      <c r="ASM27" s="25"/>
      <c r="ASN27" s="25"/>
      <c r="ASO27" s="25"/>
      <c r="ASP27" s="25"/>
      <c r="ASQ27" s="25"/>
      <c r="ASR27" s="25"/>
      <c r="ASS27" s="25"/>
      <c r="AST27" s="25"/>
      <c r="ASU27" s="25"/>
      <c r="ASV27" s="25"/>
      <c r="ASW27" s="25"/>
      <c r="ASX27" s="25"/>
      <c r="ASY27" s="25"/>
      <c r="ASZ27" s="25"/>
      <c r="ATA27" s="25"/>
      <c r="ATB27" s="25"/>
      <c r="ATC27" s="25"/>
      <c r="ATD27" s="25"/>
      <c r="ATE27" s="25"/>
      <c r="ATF27" s="25"/>
      <c r="ATG27" s="25"/>
      <c r="ATH27" s="25"/>
      <c r="ATI27" s="25"/>
      <c r="ATJ27" s="25"/>
      <c r="ATK27" s="25"/>
      <c r="ATL27" s="25"/>
      <c r="ATM27" s="25"/>
      <c r="ATN27" s="25"/>
      <c r="ATO27" s="25"/>
      <c r="ATP27" s="25"/>
      <c r="ATQ27" s="25"/>
      <c r="ATR27" s="25"/>
      <c r="ATS27" s="25"/>
      <c r="ATT27" s="25"/>
      <c r="ATU27" s="25"/>
      <c r="ATV27" s="25"/>
      <c r="ATW27" s="25"/>
      <c r="ATX27" s="25"/>
      <c r="ATY27" s="25"/>
      <c r="ATZ27" s="25"/>
      <c r="AUA27" s="25"/>
      <c r="AUB27" s="25"/>
      <c r="AUC27" s="25"/>
      <c r="AUD27" s="25"/>
      <c r="AUE27" s="25"/>
      <c r="AUF27" s="25"/>
      <c r="AUG27" s="25"/>
      <c r="AUH27" s="25"/>
      <c r="AUI27" s="25"/>
      <c r="AUJ27" s="25"/>
      <c r="AUK27" s="25"/>
      <c r="AUL27" s="25"/>
      <c r="AUM27" s="25"/>
      <c r="AUN27" s="25"/>
      <c r="AUO27" s="25"/>
      <c r="AUP27" s="25"/>
      <c r="AUQ27" s="25"/>
      <c r="AUR27" s="25"/>
      <c r="AUS27" s="25"/>
      <c r="AUT27" s="25"/>
      <c r="AUU27" s="25"/>
      <c r="AUV27" s="25"/>
      <c r="AUW27" s="25"/>
      <c r="AUX27" s="25"/>
      <c r="AUY27" s="25"/>
      <c r="AUZ27" s="25"/>
      <c r="AVA27" s="25"/>
      <c r="AVB27" s="25"/>
      <c r="AVC27" s="25"/>
      <c r="AVD27" s="25"/>
      <c r="AVE27" s="25"/>
      <c r="AVF27" s="25"/>
      <c r="AVG27" s="25"/>
      <c r="AVH27" s="25"/>
      <c r="AVI27" s="25"/>
      <c r="AVJ27" s="25"/>
      <c r="AVK27" s="25"/>
      <c r="AVL27" s="25"/>
      <c r="AVM27" s="25"/>
      <c r="AVN27" s="25"/>
      <c r="AVO27" s="25"/>
      <c r="AVP27" s="25"/>
      <c r="AVQ27" s="25"/>
      <c r="AVR27" s="25"/>
      <c r="AVS27" s="25"/>
      <c r="AVT27" s="25"/>
      <c r="AVU27" s="25"/>
    </row>
    <row r="28" spans="1:1269" s="15" customFormat="1" ht="15" customHeight="1" x14ac:dyDescent="0.25">
      <c r="A28" s="22" t="s">
        <v>10</v>
      </c>
      <c r="B28" s="13" t="s">
        <v>17</v>
      </c>
      <c r="C28" s="6">
        <v>18917</v>
      </c>
      <c r="D28" s="14">
        <v>15557</v>
      </c>
      <c r="E28" s="14">
        <v>13000</v>
      </c>
      <c r="F28" s="21">
        <v>6212</v>
      </c>
      <c r="G28" s="6">
        <v>23420</v>
      </c>
      <c r="H28" s="14">
        <v>19217</v>
      </c>
      <c r="I28" s="14">
        <v>17000</v>
      </c>
      <c r="J28" s="21">
        <v>7801.2338151409003</v>
      </c>
      <c r="K28" s="28"/>
      <c r="L28" s="28"/>
      <c r="M28" s="29"/>
      <c r="N28" s="14"/>
      <c r="O28" s="14"/>
      <c r="P28" s="29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  <c r="AMF28" s="25"/>
      <c r="AMG28" s="25"/>
      <c r="AMH28" s="25"/>
      <c r="AMI28" s="25"/>
      <c r="AMJ28" s="25"/>
      <c r="AMK28" s="25"/>
      <c r="AML28" s="25"/>
      <c r="AMM28" s="25"/>
      <c r="AMN28" s="25"/>
      <c r="AMO28" s="25"/>
      <c r="AMP28" s="25"/>
      <c r="AMQ28" s="25"/>
      <c r="AMR28" s="25"/>
      <c r="AMS28" s="25"/>
      <c r="AMT28" s="25"/>
      <c r="AMU28" s="25"/>
      <c r="AMV28" s="25"/>
      <c r="AMW28" s="25"/>
      <c r="AMX28" s="25"/>
      <c r="AMY28" s="25"/>
      <c r="AMZ28" s="25"/>
      <c r="ANA28" s="25"/>
      <c r="ANB28" s="25"/>
      <c r="ANC28" s="25"/>
      <c r="AND28" s="25"/>
      <c r="ANE28" s="25"/>
      <c r="ANF28" s="25"/>
      <c r="ANG28" s="25"/>
      <c r="ANH28" s="25"/>
      <c r="ANI28" s="25"/>
      <c r="ANJ28" s="25"/>
      <c r="ANK28" s="25"/>
      <c r="ANL28" s="25"/>
      <c r="ANM28" s="25"/>
      <c r="ANN28" s="25"/>
      <c r="ANO28" s="25"/>
      <c r="ANP28" s="25"/>
      <c r="ANQ28" s="25"/>
      <c r="ANR28" s="25"/>
      <c r="ANS28" s="25"/>
      <c r="ANT28" s="25"/>
      <c r="ANU28" s="25"/>
      <c r="ANV28" s="25"/>
      <c r="ANW28" s="25"/>
      <c r="ANX28" s="25"/>
      <c r="ANY28" s="25"/>
      <c r="ANZ28" s="25"/>
      <c r="AOA28" s="25"/>
      <c r="AOB28" s="25"/>
      <c r="AOC28" s="25"/>
      <c r="AOD28" s="25"/>
      <c r="AOE28" s="25"/>
      <c r="AOF28" s="25"/>
      <c r="AOG28" s="25"/>
      <c r="AOH28" s="25"/>
      <c r="AOI28" s="25"/>
      <c r="AOJ28" s="25"/>
      <c r="AOK28" s="25"/>
      <c r="AOL28" s="25"/>
      <c r="AOM28" s="25"/>
      <c r="AON28" s="25"/>
      <c r="AOO28" s="25"/>
      <c r="AOP28" s="25"/>
      <c r="AOQ28" s="25"/>
      <c r="AOR28" s="25"/>
      <c r="AOS28" s="25"/>
      <c r="AOT28" s="25"/>
      <c r="AOU28" s="25"/>
      <c r="AOV28" s="25"/>
      <c r="AOW28" s="25"/>
      <c r="AOX28" s="25"/>
      <c r="AOY28" s="25"/>
      <c r="AOZ28" s="25"/>
      <c r="APA28" s="25"/>
      <c r="APB28" s="25"/>
      <c r="APC28" s="25"/>
      <c r="APD28" s="25"/>
      <c r="APE28" s="25"/>
      <c r="APF28" s="25"/>
      <c r="APG28" s="25"/>
      <c r="APH28" s="25"/>
      <c r="API28" s="25"/>
      <c r="APJ28" s="25"/>
      <c r="APK28" s="25"/>
      <c r="APL28" s="25"/>
      <c r="APM28" s="25"/>
      <c r="APN28" s="25"/>
      <c r="APO28" s="25"/>
      <c r="APP28" s="25"/>
      <c r="APQ28" s="25"/>
      <c r="APR28" s="25"/>
      <c r="APS28" s="25"/>
      <c r="APT28" s="25"/>
      <c r="APU28" s="25"/>
      <c r="APV28" s="25"/>
      <c r="APW28" s="25"/>
      <c r="APX28" s="25"/>
      <c r="APY28" s="25"/>
      <c r="APZ28" s="25"/>
      <c r="AQA28" s="25"/>
      <c r="AQB28" s="25"/>
      <c r="AQC28" s="25"/>
      <c r="AQD28" s="25"/>
      <c r="AQE28" s="25"/>
      <c r="AQF28" s="25"/>
      <c r="AQG28" s="25"/>
      <c r="AQH28" s="25"/>
      <c r="AQI28" s="25"/>
      <c r="AQJ28" s="25"/>
      <c r="AQK28" s="25"/>
      <c r="AQL28" s="25"/>
      <c r="AQM28" s="25"/>
      <c r="AQN28" s="25"/>
      <c r="AQO28" s="25"/>
      <c r="AQP28" s="25"/>
      <c r="AQQ28" s="25"/>
      <c r="AQR28" s="25"/>
      <c r="AQS28" s="25"/>
      <c r="AQT28" s="25"/>
      <c r="AQU28" s="25"/>
      <c r="AQV28" s="25"/>
      <c r="AQW28" s="25"/>
      <c r="AQX28" s="25"/>
      <c r="AQY28" s="25"/>
      <c r="AQZ28" s="25"/>
      <c r="ARA28" s="25"/>
      <c r="ARB28" s="25"/>
      <c r="ARC28" s="25"/>
      <c r="ARD28" s="25"/>
      <c r="ARE28" s="25"/>
      <c r="ARF28" s="25"/>
      <c r="ARG28" s="25"/>
      <c r="ARH28" s="25"/>
      <c r="ARI28" s="25"/>
      <c r="ARJ28" s="25"/>
      <c r="ARK28" s="25"/>
      <c r="ARL28" s="25"/>
      <c r="ARM28" s="25"/>
      <c r="ARN28" s="25"/>
      <c r="ARO28" s="25"/>
      <c r="ARP28" s="25"/>
      <c r="ARQ28" s="25"/>
      <c r="ARR28" s="25"/>
      <c r="ARS28" s="25"/>
      <c r="ART28" s="25"/>
      <c r="ARU28" s="25"/>
      <c r="ARV28" s="25"/>
      <c r="ARW28" s="25"/>
      <c r="ARX28" s="25"/>
      <c r="ARY28" s="25"/>
      <c r="ARZ28" s="25"/>
      <c r="ASA28" s="25"/>
      <c r="ASB28" s="25"/>
      <c r="ASC28" s="25"/>
      <c r="ASD28" s="25"/>
      <c r="ASE28" s="25"/>
      <c r="ASF28" s="25"/>
      <c r="ASG28" s="25"/>
      <c r="ASH28" s="25"/>
      <c r="ASI28" s="25"/>
      <c r="ASJ28" s="25"/>
      <c r="ASK28" s="25"/>
      <c r="ASL28" s="25"/>
      <c r="ASM28" s="25"/>
      <c r="ASN28" s="25"/>
      <c r="ASO28" s="25"/>
      <c r="ASP28" s="25"/>
      <c r="ASQ28" s="25"/>
      <c r="ASR28" s="25"/>
      <c r="ASS28" s="25"/>
      <c r="AST28" s="25"/>
      <c r="ASU28" s="25"/>
      <c r="ASV28" s="25"/>
      <c r="ASW28" s="25"/>
      <c r="ASX28" s="25"/>
      <c r="ASY28" s="25"/>
      <c r="ASZ28" s="25"/>
      <c r="ATA28" s="25"/>
      <c r="ATB28" s="25"/>
      <c r="ATC28" s="25"/>
      <c r="ATD28" s="25"/>
      <c r="ATE28" s="25"/>
      <c r="ATF28" s="25"/>
      <c r="ATG28" s="25"/>
      <c r="ATH28" s="25"/>
      <c r="ATI28" s="25"/>
      <c r="ATJ28" s="25"/>
      <c r="ATK28" s="25"/>
      <c r="ATL28" s="25"/>
      <c r="ATM28" s="25"/>
      <c r="ATN28" s="25"/>
      <c r="ATO28" s="25"/>
      <c r="ATP28" s="25"/>
      <c r="ATQ28" s="25"/>
      <c r="ATR28" s="25"/>
      <c r="ATS28" s="25"/>
      <c r="ATT28" s="25"/>
      <c r="ATU28" s="25"/>
      <c r="ATV28" s="25"/>
      <c r="ATW28" s="25"/>
      <c r="ATX28" s="25"/>
      <c r="ATY28" s="25"/>
      <c r="ATZ28" s="25"/>
      <c r="AUA28" s="25"/>
      <c r="AUB28" s="25"/>
      <c r="AUC28" s="25"/>
      <c r="AUD28" s="25"/>
      <c r="AUE28" s="25"/>
      <c r="AUF28" s="25"/>
      <c r="AUG28" s="25"/>
      <c r="AUH28" s="25"/>
      <c r="AUI28" s="25"/>
      <c r="AUJ28" s="25"/>
      <c r="AUK28" s="25"/>
      <c r="AUL28" s="25"/>
      <c r="AUM28" s="25"/>
      <c r="AUN28" s="25"/>
      <c r="AUO28" s="25"/>
      <c r="AUP28" s="25"/>
      <c r="AUQ28" s="25"/>
      <c r="AUR28" s="25"/>
      <c r="AUS28" s="25"/>
      <c r="AUT28" s="25"/>
      <c r="AUU28" s="25"/>
      <c r="AUV28" s="25"/>
      <c r="AUW28" s="25"/>
      <c r="AUX28" s="25"/>
      <c r="AUY28" s="25"/>
      <c r="AUZ28" s="25"/>
      <c r="AVA28" s="25"/>
      <c r="AVB28" s="25"/>
      <c r="AVC28" s="25"/>
      <c r="AVD28" s="25"/>
      <c r="AVE28" s="25"/>
      <c r="AVF28" s="25"/>
      <c r="AVG28" s="25"/>
      <c r="AVH28" s="25"/>
      <c r="AVI28" s="25"/>
      <c r="AVJ28" s="25"/>
      <c r="AVK28" s="25"/>
      <c r="AVL28" s="25"/>
      <c r="AVM28" s="25"/>
      <c r="AVN28" s="25"/>
      <c r="AVO28" s="25"/>
      <c r="AVP28" s="25"/>
      <c r="AVQ28" s="25"/>
      <c r="AVR28" s="25"/>
      <c r="AVS28" s="25"/>
      <c r="AVT28" s="25"/>
      <c r="AVU28" s="25"/>
    </row>
    <row r="29" spans="1:1269" s="12" customFormat="1" ht="13.2" customHeight="1" x14ac:dyDescent="0.25">
      <c r="A29" s="109" t="s">
        <v>40</v>
      </c>
      <c r="B29" s="68" t="s">
        <v>17</v>
      </c>
      <c r="C29" s="69">
        <v>576</v>
      </c>
      <c r="D29" s="69">
        <v>482</v>
      </c>
      <c r="E29" s="69">
        <v>482</v>
      </c>
      <c r="F29" s="87">
        <f>SUM(F30:F31)</f>
        <v>515</v>
      </c>
      <c r="G29" s="69">
        <v>598</v>
      </c>
      <c r="H29" s="69">
        <v>503</v>
      </c>
      <c r="I29" s="69">
        <v>503</v>
      </c>
      <c r="J29" s="87">
        <f>SUM(J30:J31)</f>
        <v>386</v>
      </c>
      <c r="K29" s="71"/>
      <c r="L29" s="119"/>
      <c r="M29" s="72"/>
      <c r="N29" s="69"/>
      <c r="O29" s="69"/>
      <c r="P29" s="72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5"/>
      <c r="OG29" s="25"/>
      <c r="OH29" s="25"/>
      <c r="OI29" s="25"/>
      <c r="OJ29" s="25"/>
      <c r="OK29" s="25"/>
      <c r="OL29" s="25"/>
      <c r="OM29" s="25"/>
      <c r="ON29" s="25"/>
      <c r="OO29" s="25"/>
      <c r="OP29" s="25"/>
      <c r="OQ29" s="25"/>
      <c r="OR29" s="25"/>
      <c r="OS29" s="25"/>
      <c r="OT29" s="25"/>
      <c r="OU29" s="25"/>
      <c r="OV29" s="25"/>
      <c r="OW29" s="25"/>
      <c r="OX29" s="25"/>
      <c r="OY29" s="25"/>
      <c r="OZ29" s="25"/>
      <c r="PA29" s="25"/>
      <c r="PB29" s="25"/>
      <c r="PC29" s="25"/>
      <c r="PD29" s="25"/>
      <c r="PE29" s="25"/>
      <c r="PF29" s="25"/>
      <c r="PG29" s="25"/>
      <c r="PH29" s="25"/>
      <c r="PI29" s="25"/>
      <c r="PJ29" s="25"/>
      <c r="PK29" s="25"/>
      <c r="PL29" s="25"/>
      <c r="PM29" s="25"/>
      <c r="PN29" s="25"/>
      <c r="PO29" s="25"/>
      <c r="PP29" s="25"/>
      <c r="PQ29" s="25"/>
      <c r="PR29" s="25"/>
      <c r="PS29" s="25"/>
      <c r="PT29" s="25"/>
      <c r="PU29" s="25"/>
      <c r="PV29" s="25"/>
      <c r="PW29" s="25"/>
      <c r="PX29" s="25"/>
      <c r="PY29" s="25"/>
      <c r="PZ29" s="25"/>
      <c r="QA29" s="25"/>
      <c r="QB29" s="25"/>
      <c r="QC29" s="25"/>
      <c r="QD29" s="25"/>
      <c r="QE29" s="25"/>
      <c r="QF29" s="25"/>
      <c r="QG29" s="25"/>
      <c r="QH29" s="25"/>
      <c r="QI29" s="25"/>
      <c r="QJ29" s="25"/>
      <c r="QK29" s="25"/>
      <c r="QL29" s="25"/>
      <c r="QM29" s="25"/>
      <c r="QN29" s="25"/>
      <c r="QO29" s="25"/>
      <c r="QP29" s="25"/>
      <c r="QQ29" s="25"/>
      <c r="QR29" s="25"/>
      <c r="QS29" s="25"/>
      <c r="QT29" s="25"/>
      <c r="QU29" s="25"/>
      <c r="QV29" s="25"/>
      <c r="QW29" s="25"/>
      <c r="QX29" s="25"/>
      <c r="QY29" s="25"/>
      <c r="QZ29" s="25"/>
      <c r="RA29" s="25"/>
      <c r="RB29" s="25"/>
      <c r="RC29" s="25"/>
      <c r="RD29" s="25"/>
      <c r="RE29" s="25"/>
      <c r="RF29" s="25"/>
      <c r="RG29" s="25"/>
      <c r="RH29" s="25"/>
      <c r="RI29" s="25"/>
      <c r="RJ29" s="25"/>
      <c r="RK29" s="25"/>
      <c r="RL29" s="25"/>
      <c r="RM29" s="25"/>
      <c r="RN29" s="25"/>
      <c r="RO29" s="25"/>
      <c r="RP29" s="25"/>
      <c r="RQ29" s="25"/>
      <c r="RR29" s="25"/>
      <c r="RS29" s="25"/>
      <c r="RT29" s="25"/>
      <c r="RU29" s="25"/>
      <c r="RV29" s="25"/>
      <c r="RW29" s="25"/>
      <c r="RX29" s="25"/>
      <c r="RY29" s="25"/>
      <c r="RZ29" s="25"/>
      <c r="SA29" s="25"/>
      <c r="SB29" s="25"/>
      <c r="SC29" s="25"/>
      <c r="SD29" s="25"/>
      <c r="SE29" s="25"/>
      <c r="SF29" s="25"/>
      <c r="SG29" s="25"/>
      <c r="SH29" s="25"/>
      <c r="SI29" s="25"/>
      <c r="SJ29" s="25"/>
      <c r="SK29" s="25"/>
      <c r="SL29" s="25"/>
      <c r="SM29" s="25"/>
      <c r="SN29" s="25"/>
      <c r="SO29" s="25"/>
      <c r="SP29" s="25"/>
      <c r="SQ29" s="25"/>
      <c r="SR29" s="25"/>
      <c r="SS29" s="25"/>
      <c r="ST29" s="25"/>
      <c r="SU29" s="25"/>
      <c r="SV29" s="25"/>
      <c r="SW29" s="25"/>
      <c r="SX29" s="25"/>
      <c r="SY29" s="25"/>
      <c r="SZ29" s="25"/>
      <c r="TA29" s="25"/>
      <c r="TB29" s="25"/>
      <c r="TC29" s="25"/>
      <c r="TD29" s="25"/>
      <c r="TE29" s="25"/>
      <c r="TF29" s="25"/>
      <c r="TG29" s="25"/>
      <c r="TH29" s="25"/>
      <c r="TI29" s="25"/>
      <c r="TJ29" s="25"/>
      <c r="TK29" s="25"/>
      <c r="TL29" s="25"/>
      <c r="TM29" s="25"/>
      <c r="TN29" s="25"/>
      <c r="TO29" s="25"/>
      <c r="TP29" s="25"/>
      <c r="TQ29" s="25"/>
      <c r="TR29" s="25"/>
      <c r="TS29" s="25"/>
      <c r="TT29" s="25"/>
      <c r="TU29" s="25"/>
      <c r="TV29" s="25"/>
      <c r="TW29" s="25"/>
      <c r="TX29" s="25"/>
      <c r="TY29" s="25"/>
      <c r="TZ29" s="25"/>
      <c r="UA29" s="25"/>
      <c r="UB29" s="25"/>
      <c r="UC29" s="25"/>
      <c r="UD29" s="25"/>
      <c r="UE29" s="25"/>
      <c r="UF29" s="25"/>
      <c r="UG29" s="25"/>
      <c r="UH29" s="25"/>
      <c r="UI29" s="25"/>
      <c r="UJ29" s="25"/>
      <c r="UK29" s="25"/>
      <c r="UL29" s="25"/>
      <c r="UM29" s="25"/>
      <c r="UN29" s="25"/>
      <c r="UO29" s="25"/>
      <c r="UP29" s="25"/>
      <c r="UQ29" s="25"/>
      <c r="UR29" s="25"/>
      <c r="US29" s="25"/>
      <c r="UT29" s="25"/>
      <c r="UU29" s="25"/>
      <c r="UV29" s="25"/>
      <c r="UW29" s="25"/>
      <c r="UX29" s="25"/>
      <c r="UY29" s="25"/>
      <c r="UZ29" s="25"/>
      <c r="VA29" s="25"/>
      <c r="VB29" s="25"/>
      <c r="VC29" s="25"/>
      <c r="VD29" s="25"/>
      <c r="VE29" s="25"/>
      <c r="VF29" s="25"/>
      <c r="VG29" s="25"/>
      <c r="VH29" s="25"/>
      <c r="VI29" s="25"/>
      <c r="VJ29" s="25"/>
      <c r="VK29" s="25"/>
      <c r="VL29" s="25"/>
      <c r="VM29" s="25"/>
      <c r="VN29" s="25"/>
      <c r="VO29" s="25"/>
      <c r="VP29" s="25"/>
      <c r="VQ29" s="25"/>
      <c r="VR29" s="25"/>
      <c r="VS29" s="25"/>
      <c r="VT29" s="25"/>
      <c r="VU29" s="25"/>
      <c r="VV29" s="25"/>
      <c r="VW29" s="25"/>
      <c r="VX29" s="25"/>
      <c r="VY29" s="25"/>
      <c r="VZ29" s="25"/>
      <c r="WA29" s="25"/>
      <c r="WB29" s="25"/>
      <c r="WC29" s="25"/>
      <c r="WD29" s="25"/>
      <c r="WE29" s="25"/>
      <c r="WF29" s="25"/>
      <c r="WG29" s="25"/>
      <c r="WH29" s="25"/>
      <c r="WI29" s="25"/>
      <c r="WJ29" s="25"/>
      <c r="WK29" s="25"/>
      <c r="WL29" s="25"/>
      <c r="WM29" s="25"/>
      <c r="WN29" s="25"/>
      <c r="WO29" s="25"/>
      <c r="WP29" s="25"/>
      <c r="WQ29" s="25"/>
      <c r="WR29" s="25"/>
      <c r="WS29" s="25"/>
      <c r="WT29" s="25"/>
      <c r="WU29" s="25"/>
      <c r="WV29" s="25"/>
      <c r="WW29" s="25"/>
      <c r="WX29" s="25"/>
      <c r="WY29" s="25"/>
      <c r="WZ29" s="25"/>
      <c r="XA29" s="25"/>
      <c r="XB29" s="25"/>
      <c r="XC29" s="25"/>
      <c r="XD29" s="25"/>
      <c r="XE29" s="25"/>
      <c r="XF29" s="25"/>
      <c r="XG29" s="25"/>
      <c r="XH29" s="25"/>
      <c r="XI29" s="25"/>
      <c r="XJ29" s="25"/>
      <c r="XK29" s="25"/>
      <c r="XL29" s="25"/>
      <c r="XM29" s="25"/>
      <c r="XN29" s="25"/>
      <c r="XO29" s="25"/>
      <c r="XP29" s="25"/>
      <c r="XQ29" s="25"/>
      <c r="XR29" s="25"/>
      <c r="XS29" s="25"/>
      <c r="XT29" s="25"/>
      <c r="XU29" s="25"/>
      <c r="XV29" s="25"/>
      <c r="XW29" s="25"/>
      <c r="XX29" s="25"/>
      <c r="XY29" s="25"/>
      <c r="XZ29" s="25"/>
      <c r="YA29" s="25"/>
      <c r="YB29" s="25"/>
      <c r="YC29" s="25"/>
      <c r="YD29" s="25"/>
      <c r="YE29" s="25"/>
      <c r="YF29" s="25"/>
      <c r="YG29" s="25"/>
      <c r="YH29" s="25"/>
      <c r="YI29" s="25"/>
      <c r="YJ29" s="25"/>
      <c r="YK29" s="25"/>
      <c r="YL29" s="25"/>
      <c r="YM29" s="25"/>
      <c r="YN29" s="25"/>
      <c r="YO29" s="25"/>
      <c r="YP29" s="25"/>
      <c r="YQ29" s="25"/>
      <c r="YR29" s="25"/>
      <c r="YS29" s="25"/>
      <c r="YT29" s="25"/>
      <c r="YU29" s="25"/>
      <c r="YV29" s="25"/>
      <c r="YW29" s="25"/>
      <c r="YX29" s="25"/>
      <c r="YY29" s="25"/>
      <c r="YZ29" s="25"/>
      <c r="ZA29" s="25"/>
      <c r="ZB29" s="25"/>
      <c r="ZC29" s="25"/>
      <c r="ZD29" s="25"/>
      <c r="ZE29" s="25"/>
      <c r="ZF29" s="25"/>
      <c r="ZG29" s="25"/>
      <c r="ZH29" s="25"/>
      <c r="ZI29" s="25"/>
      <c r="ZJ29" s="25"/>
      <c r="ZK29" s="25"/>
      <c r="ZL29" s="25"/>
      <c r="ZM29" s="25"/>
      <c r="ZN29" s="25"/>
      <c r="ZO29" s="25"/>
      <c r="ZP29" s="25"/>
      <c r="ZQ29" s="25"/>
      <c r="ZR29" s="25"/>
      <c r="ZS29" s="25"/>
      <c r="ZT29" s="25"/>
      <c r="ZU29" s="25"/>
      <c r="ZV29" s="25"/>
      <c r="ZW29" s="25"/>
      <c r="ZX29" s="25"/>
      <c r="ZY29" s="25"/>
      <c r="ZZ29" s="25"/>
      <c r="AAA29" s="25"/>
      <c r="AAB29" s="25"/>
      <c r="AAC29" s="25"/>
      <c r="AAD29" s="25"/>
      <c r="AAE29" s="25"/>
      <c r="AAF29" s="25"/>
      <c r="AAG29" s="25"/>
      <c r="AAH29" s="25"/>
      <c r="AAI29" s="25"/>
      <c r="AAJ29" s="25"/>
      <c r="AAK29" s="25"/>
      <c r="AAL29" s="25"/>
      <c r="AAM29" s="25"/>
      <c r="AAN29" s="25"/>
      <c r="AAO29" s="25"/>
      <c r="AAP29" s="25"/>
      <c r="AAQ29" s="25"/>
      <c r="AAR29" s="25"/>
      <c r="AAS29" s="25"/>
      <c r="AAT29" s="25"/>
      <c r="AAU29" s="25"/>
      <c r="AAV29" s="25"/>
      <c r="AAW29" s="25"/>
      <c r="AAX29" s="25"/>
      <c r="AAY29" s="25"/>
      <c r="AAZ29" s="25"/>
      <c r="ABA29" s="25"/>
      <c r="ABB29" s="25"/>
      <c r="ABC29" s="25"/>
      <c r="ABD29" s="25"/>
      <c r="ABE29" s="25"/>
      <c r="ABF29" s="25"/>
      <c r="ABG29" s="25"/>
      <c r="ABH29" s="25"/>
      <c r="ABI29" s="25"/>
      <c r="ABJ29" s="25"/>
      <c r="ABK29" s="25"/>
      <c r="ABL29" s="25"/>
      <c r="ABM29" s="25"/>
      <c r="ABN29" s="25"/>
      <c r="ABO29" s="25"/>
      <c r="ABP29" s="25"/>
      <c r="ABQ29" s="25"/>
      <c r="ABR29" s="25"/>
      <c r="ABS29" s="25"/>
      <c r="ABT29" s="25"/>
      <c r="ABU29" s="25"/>
      <c r="ABV29" s="25"/>
      <c r="ABW29" s="25"/>
      <c r="ABX29" s="25"/>
      <c r="ABY29" s="25"/>
      <c r="ABZ29" s="25"/>
      <c r="ACA29" s="25"/>
      <c r="ACB29" s="25"/>
      <c r="ACC29" s="25"/>
      <c r="ACD29" s="25"/>
      <c r="ACE29" s="25"/>
      <c r="ACF29" s="25"/>
      <c r="ACG29" s="25"/>
      <c r="ACH29" s="25"/>
      <c r="ACI29" s="25"/>
      <c r="ACJ29" s="25"/>
      <c r="ACK29" s="25"/>
      <c r="ACL29" s="25"/>
      <c r="ACM29" s="25"/>
      <c r="ACN29" s="25"/>
      <c r="ACO29" s="25"/>
      <c r="ACP29" s="25"/>
      <c r="ACQ29" s="25"/>
      <c r="ACR29" s="25"/>
      <c r="ACS29" s="25"/>
      <c r="ACT29" s="25"/>
      <c r="ACU29" s="25"/>
      <c r="ACV29" s="25"/>
      <c r="ACW29" s="25"/>
      <c r="ACX29" s="25"/>
      <c r="ACY29" s="25"/>
      <c r="ACZ29" s="25"/>
      <c r="ADA29" s="25"/>
      <c r="ADB29" s="25"/>
      <c r="ADC29" s="25"/>
      <c r="ADD29" s="25"/>
      <c r="ADE29" s="25"/>
      <c r="ADF29" s="25"/>
      <c r="ADG29" s="25"/>
      <c r="ADH29" s="25"/>
      <c r="ADI29" s="25"/>
      <c r="ADJ29" s="25"/>
      <c r="ADK29" s="25"/>
      <c r="ADL29" s="25"/>
      <c r="ADM29" s="25"/>
      <c r="ADN29" s="25"/>
      <c r="ADO29" s="25"/>
      <c r="ADP29" s="25"/>
      <c r="ADQ29" s="25"/>
      <c r="ADR29" s="25"/>
      <c r="ADS29" s="25"/>
      <c r="ADT29" s="25"/>
      <c r="ADU29" s="25"/>
      <c r="ADV29" s="25"/>
      <c r="ADW29" s="25"/>
      <c r="ADX29" s="25"/>
      <c r="ADY29" s="25"/>
      <c r="ADZ29" s="25"/>
      <c r="AEA29" s="25"/>
      <c r="AEB29" s="25"/>
      <c r="AEC29" s="25"/>
      <c r="AED29" s="25"/>
      <c r="AEE29" s="25"/>
      <c r="AEF29" s="25"/>
      <c r="AEG29" s="25"/>
      <c r="AEH29" s="25"/>
      <c r="AEI29" s="25"/>
      <c r="AEJ29" s="25"/>
      <c r="AEK29" s="25"/>
      <c r="AEL29" s="25"/>
      <c r="AEM29" s="25"/>
      <c r="AEN29" s="25"/>
      <c r="AEO29" s="25"/>
      <c r="AEP29" s="25"/>
      <c r="AEQ29" s="25"/>
      <c r="AER29" s="25"/>
      <c r="AES29" s="25"/>
      <c r="AET29" s="25"/>
      <c r="AEU29" s="25"/>
      <c r="AEV29" s="25"/>
      <c r="AEW29" s="25"/>
      <c r="AEX29" s="25"/>
      <c r="AEY29" s="25"/>
      <c r="AEZ29" s="25"/>
      <c r="AFA29" s="25"/>
      <c r="AFB29" s="25"/>
      <c r="AFC29" s="25"/>
      <c r="AFD29" s="25"/>
      <c r="AFE29" s="25"/>
      <c r="AFF29" s="25"/>
      <c r="AFG29" s="25"/>
      <c r="AFH29" s="25"/>
      <c r="AFI29" s="25"/>
      <c r="AFJ29" s="25"/>
      <c r="AFK29" s="25"/>
      <c r="AFL29" s="25"/>
      <c r="AFM29" s="25"/>
      <c r="AFN29" s="25"/>
      <c r="AFO29" s="25"/>
      <c r="AFP29" s="25"/>
      <c r="AFQ29" s="25"/>
      <c r="AFR29" s="25"/>
      <c r="AFS29" s="25"/>
      <c r="AFT29" s="25"/>
      <c r="AFU29" s="25"/>
      <c r="AFV29" s="25"/>
      <c r="AFW29" s="25"/>
      <c r="AFX29" s="25"/>
      <c r="AFY29" s="25"/>
      <c r="AFZ29" s="25"/>
      <c r="AGA29" s="25"/>
      <c r="AGB29" s="25"/>
      <c r="AGC29" s="25"/>
      <c r="AGD29" s="25"/>
      <c r="AGE29" s="25"/>
      <c r="AGF29" s="25"/>
      <c r="AGG29" s="25"/>
      <c r="AGH29" s="25"/>
      <c r="AGI29" s="25"/>
      <c r="AGJ29" s="25"/>
      <c r="AGK29" s="25"/>
      <c r="AGL29" s="25"/>
      <c r="AGM29" s="25"/>
      <c r="AGN29" s="25"/>
      <c r="AGO29" s="25"/>
      <c r="AGP29" s="25"/>
      <c r="AGQ29" s="25"/>
      <c r="AGR29" s="25"/>
      <c r="AGS29" s="25"/>
      <c r="AGT29" s="25"/>
      <c r="AGU29" s="25"/>
      <c r="AGV29" s="25"/>
      <c r="AGW29" s="25"/>
      <c r="AGX29" s="25"/>
      <c r="AGY29" s="25"/>
      <c r="AGZ29" s="25"/>
      <c r="AHA29" s="25"/>
      <c r="AHB29" s="25"/>
      <c r="AHC29" s="25"/>
      <c r="AHD29" s="25"/>
      <c r="AHE29" s="25"/>
      <c r="AHF29" s="25"/>
      <c r="AHG29" s="25"/>
      <c r="AHH29" s="25"/>
      <c r="AHI29" s="25"/>
      <c r="AHJ29" s="25"/>
      <c r="AHK29" s="25"/>
      <c r="AHL29" s="25"/>
      <c r="AHM29" s="25"/>
      <c r="AHN29" s="25"/>
      <c r="AHO29" s="25"/>
      <c r="AHP29" s="25"/>
      <c r="AHQ29" s="25"/>
      <c r="AHR29" s="25"/>
      <c r="AHS29" s="25"/>
      <c r="AHT29" s="25"/>
      <c r="AHU29" s="25"/>
      <c r="AHV29" s="25"/>
      <c r="AHW29" s="25"/>
      <c r="AHX29" s="25"/>
      <c r="AHY29" s="25"/>
      <c r="AHZ29" s="25"/>
      <c r="AIA29" s="25"/>
      <c r="AIB29" s="25"/>
      <c r="AIC29" s="25"/>
      <c r="AID29" s="25"/>
      <c r="AIE29" s="25"/>
      <c r="AIF29" s="25"/>
      <c r="AIG29" s="25"/>
      <c r="AIH29" s="25"/>
      <c r="AII29" s="25"/>
      <c r="AIJ29" s="25"/>
      <c r="AIK29" s="25"/>
      <c r="AIL29" s="25"/>
      <c r="AIM29" s="25"/>
      <c r="AIN29" s="25"/>
      <c r="AIO29" s="25"/>
      <c r="AIP29" s="25"/>
      <c r="AIQ29" s="25"/>
      <c r="AIR29" s="25"/>
      <c r="AIS29" s="25"/>
      <c r="AIT29" s="25"/>
      <c r="AIU29" s="25"/>
      <c r="AIV29" s="25"/>
      <c r="AIW29" s="25"/>
      <c r="AIX29" s="25"/>
      <c r="AIY29" s="25"/>
      <c r="AIZ29" s="25"/>
      <c r="AJA29" s="25"/>
      <c r="AJB29" s="25"/>
      <c r="AJC29" s="25"/>
      <c r="AJD29" s="25"/>
      <c r="AJE29" s="25"/>
      <c r="AJF29" s="25"/>
      <c r="AJG29" s="25"/>
      <c r="AJH29" s="25"/>
      <c r="AJI29" s="25"/>
      <c r="AJJ29" s="25"/>
      <c r="AJK29" s="25"/>
      <c r="AJL29" s="25"/>
      <c r="AJM29" s="25"/>
      <c r="AJN29" s="25"/>
      <c r="AJO29" s="25"/>
      <c r="AJP29" s="25"/>
      <c r="AJQ29" s="25"/>
      <c r="AJR29" s="25"/>
      <c r="AJS29" s="25"/>
      <c r="AJT29" s="25"/>
      <c r="AJU29" s="25"/>
      <c r="AJV29" s="25"/>
      <c r="AJW29" s="25"/>
      <c r="AJX29" s="25"/>
      <c r="AJY29" s="25"/>
      <c r="AJZ29" s="25"/>
      <c r="AKA29" s="25"/>
      <c r="AKB29" s="25"/>
      <c r="AKC29" s="25"/>
      <c r="AKD29" s="25"/>
      <c r="AKE29" s="25"/>
      <c r="AKF29" s="25"/>
      <c r="AKG29" s="25"/>
      <c r="AKH29" s="25"/>
      <c r="AKI29" s="25"/>
      <c r="AKJ29" s="25"/>
      <c r="AKK29" s="25"/>
      <c r="AKL29" s="25"/>
      <c r="AKM29" s="25"/>
      <c r="AKN29" s="25"/>
      <c r="AKO29" s="25"/>
      <c r="AKP29" s="25"/>
      <c r="AKQ29" s="25"/>
      <c r="AKR29" s="25"/>
      <c r="AKS29" s="25"/>
      <c r="AKT29" s="25"/>
      <c r="AKU29" s="25"/>
      <c r="AKV29" s="25"/>
      <c r="AKW29" s="25"/>
      <c r="AKX29" s="25"/>
      <c r="AKY29" s="25"/>
      <c r="AKZ29" s="25"/>
      <c r="ALA29" s="25"/>
      <c r="ALB29" s="25"/>
      <c r="ALC29" s="25"/>
      <c r="ALD29" s="25"/>
      <c r="ALE29" s="25"/>
      <c r="ALF29" s="25"/>
      <c r="ALG29" s="25"/>
      <c r="ALH29" s="25"/>
      <c r="ALI29" s="25"/>
      <c r="ALJ29" s="25"/>
      <c r="ALK29" s="25"/>
      <c r="ALL29" s="25"/>
      <c r="ALM29" s="25"/>
      <c r="ALN29" s="25"/>
      <c r="ALO29" s="25"/>
      <c r="ALP29" s="25"/>
      <c r="ALQ29" s="25"/>
      <c r="ALR29" s="25"/>
      <c r="ALS29" s="25"/>
      <c r="ALT29" s="25"/>
      <c r="ALU29" s="25"/>
      <c r="ALV29" s="25"/>
      <c r="ALW29" s="25"/>
      <c r="ALX29" s="25"/>
      <c r="ALY29" s="25"/>
      <c r="ALZ29" s="25"/>
      <c r="AMA29" s="25"/>
      <c r="AMB29" s="25"/>
      <c r="AMC29" s="25"/>
      <c r="AMD29" s="25"/>
      <c r="AME29" s="25"/>
      <c r="AMF29" s="25"/>
      <c r="AMG29" s="25"/>
      <c r="AMH29" s="25"/>
      <c r="AMI29" s="25"/>
      <c r="AMJ29" s="25"/>
      <c r="AMK29" s="25"/>
      <c r="AML29" s="25"/>
      <c r="AMM29" s="25"/>
      <c r="AMN29" s="25"/>
      <c r="AMO29" s="25"/>
      <c r="AMP29" s="25"/>
      <c r="AMQ29" s="25"/>
      <c r="AMR29" s="25"/>
      <c r="AMS29" s="25"/>
      <c r="AMT29" s="25"/>
      <c r="AMU29" s="25"/>
      <c r="AMV29" s="25"/>
      <c r="AMW29" s="25"/>
      <c r="AMX29" s="25"/>
      <c r="AMY29" s="25"/>
      <c r="AMZ29" s="25"/>
      <c r="ANA29" s="25"/>
      <c r="ANB29" s="25"/>
      <c r="ANC29" s="25"/>
      <c r="AND29" s="25"/>
      <c r="ANE29" s="25"/>
      <c r="ANF29" s="25"/>
      <c r="ANG29" s="25"/>
      <c r="ANH29" s="25"/>
      <c r="ANI29" s="25"/>
      <c r="ANJ29" s="25"/>
      <c r="ANK29" s="25"/>
      <c r="ANL29" s="25"/>
      <c r="ANM29" s="25"/>
      <c r="ANN29" s="25"/>
      <c r="ANO29" s="25"/>
      <c r="ANP29" s="25"/>
      <c r="ANQ29" s="25"/>
      <c r="ANR29" s="25"/>
      <c r="ANS29" s="25"/>
      <c r="ANT29" s="25"/>
      <c r="ANU29" s="25"/>
      <c r="ANV29" s="25"/>
      <c r="ANW29" s="25"/>
      <c r="ANX29" s="25"/>
      <c r="ANY29" s="25"/>
      <c r="ANZ29" s="25"/>
      <c r="AOA29" s="25"/>
      <c r="AOB29" s="25"/>
      <c r="AOC29" s="25"/>
      <c r="AOD29" s="25"/>
      <c r="AOE29" s="25"/>
      <c r="AOF29" s="25"/>
      <c r="AOG29" s="25"/>
      <c r="AOH29" s="25"/>
      <c r="AOI29" s="25"/>
      <c r="AOJ29" s="25"/>
      <c r="AOK29" s="25"/>
      <c r="AOL29" s="25"/>
      <c r="AOM29" s="25"/>
      <c r="AON29" s="25"/>
      <c r="AOO29" s="25"/>
      <c r="AOP29" s="25"/>
      <c r="AOQ29" s="25"/>
      <c r="AOR29" s="25"/>
      <c r="AOS29" s="25"/>
      <c r="AOT29" s="25"/>
      <c r="AOU29" s="25"/>
      <c r="AOV29" s="25"/>
      <c r="AOW29" s="25"/>
      <c r="AOX29" s="25"/>
      <c r="AOY29" s="25"/>
      <c r="AOZ29" s="25"/>
      <c r="APA29" s="25"/>
      <c r="APB29" s="25"/>
      <c r="APC29" s="25"/>
      <c r="APD29" s="25"/>
      <c r="APE29" s="25"/>
      <c r="APF29" s="25"/>
      <c r="APG29" s="25"/>
      <c r="APH29" s="25"/>
      <c r="API29" s="25"/>
      <c r="APJ29" s="25"/>
      <c r="APK29" s="25"/>
      <c r="APL29" s="25"/>
      <c r="APM29" s="25"/>
      <c r="APN29" s="25"/>
      <c r="APO29" s="25"/>
      <c r="APP29" s="25"/>
      <c r="APQ29" s="25"/>
      <c r="APR29" s="25"/>
      <c r="APS29" s="25"/>
      <c r="APT29" s="25"/>
      <c r="APU29" s="25"/>
      <c r="APV29" s="25"/>
      <c r="APW29" s="25"/>
      <c r="APX29" s="25"/>
      <c r="APY29" s="25"/>
      <c r="APZ29" s="25"/>
      <c r="AQA29" s="25"/>
      <c r="AQB29" s="25"/>
      <c r="AQC29" s="25"/>
      <c r="AQD29" s="25"/>
      <c r="AQE29" s="25"/>
      <c r="AQF29" s="25"/>
      <c r="AQG29" s="25"/>
      <c r="AQH29" s="25"/>
      <c r="AQI29" s="25"/>
      <c r="AQJ29" s="25"/>
      <c r="AQK29" s="25"/>
      <c r="AQL29" s="25"/>
      <c r="AQM29" s="25"/>
      <c r="AQN29" s="25"/>
      <c r="AQO29" s="25"/>
      <c r="AQP29" s="25"/>
      <c r="AQQ29" s="25"/>
      <c r="AQR29" s="25"/>
      <c r="AQS29" s="25"/>
      <c r="AQT29" s="25"/>
      <c r="AQU29" s="25"/>
      <c r="AQV29" s="25"/>
      <c r="AQW29" s="25"/>
      <c r="AQX29" s="25"/>
      <c r="AQY29" s="25"/>
      <c r="AQZ29" s="25"/>
      <c r="ARA29" s="25"/>
      <c r="ARB29" s="25"/>
      <c r="ARC29" s="25"/>
      <c r="ARD29" s="25"/>
      <c r="ARE29" s="25"/>
      <c r="ARF29" s="25"/>
      <c r="ARG29" s="25"/>
      <c r="ARH29" s="25"/>
      <c r="ARI29" s="25"/>
      <c r="ARJ29" s="25"/>
      <c r="ARK29" s="25"/>
      <c r="ARL29" s="25"/>
      <c r="ARM29" s="25"/>
      <c r="ARN29" s="25"/>
      <c r="ARO29" s="25"/>
      <c r="ARP29" s="25"/>
      <c r="ARQ29" s="25"/>
      <c r="ARR29" s="25"/>
      <c r="ARS29" s="25"/>
      <c r="ART29" s="25"/>
      <c r="ARU29" s="25"/>
      <c r="ARV29" s="25"/>
      <c r="ARW29" s="25"/>
      <c r="ARX29" s="25"/>
      <c r="ARY29" s="25"/>
      <c r="ARZ29" s="25"/>
      <c r="ASA29" s="25"/>
      <c r="ASB29" s="25"/>
      <c r="ASC29" s="25"/>
      <c r="ASD29" s="25"/>
      <c r="ASE29" s="25"/>
      <c r="ASF29" s="25"/>
      <c r="ASG29" s="25"/>
      <c r="ASH29" s="25"/>
      <c r="ASI29" s="25"/>
      <c r="ASJ29" s="25"/>
      <c r="ASK29" s="25"/>
      <c r="ASL29" s="25"/>
      <c r="ASM29" s="25"/>
      <c r="ASN29" s="25"/>
      <c r="ASO29" s="25"/>
      <c r="ASP29" s="25"/>
      <c r="ASQ29" s="25"/>
      <c r="ASR29" s="25"/>
      <c r="ASS29" s="25"/>
      <c r="AST29" s="25"/>
      <c r="ASU29" s="25"/>
      <c r="ASV29" s="25"/>
      <c r="ASW29" s="25"/>
      <c r="ASX29" s="25"/>
      <c r="ASY29" s="25"/>
      <c r="ASZ29" s="25"/>
      <c r="ATA29" s="25"/>
      <c r="ATB29" s="25"/>
      <c r="ATC29" s="25"/>
      <c r="ATD29" s="25"/>
      <c r="ATE29" s="25"/>
      <c r="ATF29" s="25"/>
      <c r="ATG29" s="25"/>
      <c r="ATH29" s="25"/>
      <c r="ATI29" s="25"/>
      <c r="ATJ29" s="25"/>
      <c r="ATK29" s="25"/>
      <c r="ATL29" s="25"/>
      <c r="ATM29" s="25"/>
      <c r="ATN29" s="25"/>
      <c r="ATO29" s="25"/>
      <c r="ATP29" s="25"/>
      <c r="ATQ29" s="25"/>
      <c r="ATR29" s="25"/>
      <c r="ATS29" s="25"/>
      <c r="ATT29" s="25"/>
      <c r="ATU29" s="25"/>
      <c r="ATV29" s="25"/>
      <c r="ATW29" s="25"/>
      <c r="ATX29" s="25"/>
      <c r="ATY29" s="25"/>
      <c r="ATZ29" s="25"/>
      <c r="AUA29" s="25"/>
      <c r="AUB29" s="25"/>
      <c r="AUC29" s="25"/>
      <c r="AUD29" s="25"/>
      <c r="AUE29" s="25"/>
      <c r="AUF29" s="25"/>
      <c r="AUG29" s="25"/>
      <c r="AUH29" s="25"/>
      <c r="AUI29" s="25"/>
      <c r="AUJ29" s="25"/>
      <c r="AUK29" s="25"/>
      <c r="AUL29" s="25"/>
      <c r="AUM29" s="25"/>
      <c r="AUN29" s="25"/>
      <c r="AUO29" s="25"/>
      <c r="AUP29" s="25"/>
      <c r="AUQ29" s="25"/>
      <c r="AUR29" s="25"/>
      <c r="AUS29" s="25"/>
      <c r="AUT29" s="25"/>
      <c r="AUU29" s="25"/>
      <c r="AUV29" s="25"/>
      <c r="AUW29" s="25"/>
      <c r="AUX29" s="25"/>
      <c r="AUY29" s="25"/>
      <c r="AUZ29" s="25"/>
      <c r="AVA29" s="25"/>
      <c r="AVB29" s="25"/>
      <c r="AVC29" s="25"/>
      <c r="AVD29" s="25"/>
      <c r="AVE29" s="25"/>
      <c r="AVF29" s="25"/>
      <c r="AVG29" s="25"/>
      <c r="AVH29" s="25"/>
      <c r="AVI29" s="25"/>
      <c r="AVJ29" s="25"/>
      <c r="AVK29" s="25"/>
      <c r="AVL29" s="25"/>
      <c r="AVM29" s="25"/>
      <c r="AVN29" s="25"/>
      <c r="AVO29" s="25"/>
      <c r="AVP29" s="25"/>
      <c r="AVQ29" s="25"/>
      <c r="AVR29" s="25"/>
      <c r="AVS29" s="25"/>
      <c r="AVT29" s="25"/>
      <c r="AVU29" s="25"/>
    </row>
    <row r="30" spans="1:1269" ht="13.2" customHeight="1" x14ac:dyDescent="0.25">
      <c r="A30" s="110"/>
      <c r="B30" s="10" t="s">
        <v>35</v>
      </c>
      <c r="C30" s="7" t="s">
        <v>30</v>
      </c>
      <c r="D30" s="8">
        <v>313</v>
      </c>
      <c r="E30" s="8">
        <v>313</v>
      </c>
      <c r="F30" s="84">
        <v>196</v>
      </c>
      <c r="G30" s="7" t="s">
        <v>30</v>
      </c>
      <c r="H30" s="8">
        <v>326</v>
      </c>
      <c r="I30" s="8">
        <v>326</v>
      </c>
      <c r="J30" s="84">
        <v>137</v>
      </c>
      <c r="K30" s="26"/>
      <c r="L30" s="117"/>
      <c r="M30" s="27"/>
      <c r="N30" s="42"/>
      <c r="O30" s="42"/>
      <c r="P30" s="43"/>
      <c r="AVS30" s="25"/>
      <c r="AVT30" s="25"/>
      <c r="AVU30" s="25"/>
    </row>
    <row r="31" spans="1:1269" s="11" customFormat="1" ht="13.2" customHeight="1" x14ac:dyDescent="0.25">
      <c r="A31" s="111"/>
      <c r="B31" s="54" t="s">
        <v>36</v>
      </c>
      <c r="C31" s="55" t="s">
        <v>30</v>
      </c>
      <c r="D31" s="55">
        <v>169</v>
      </c>
      <c r="E31" s="55">
        <v>169</v>
      </c>
      <c r="F31" s="81">
        <v>319</v>
      </c>
      <c r="G31" s="55" t="s">
        <v>30</v>
      </c>
      <c r="H31" s="55">
        <v>177</v>
      </c>
      <c r="I31" s="55">
        <v>177</v>
      </c>
      <c r="J31" s="81">
        <v>249</v>
      </c>
      <c r="K31" s="67"/>
      <c r="L31" s="118"/>
      <c r="M31" s="57"/>
      <c r="N31" s="55"/>
      <c r="O31" s="55"/>
      <c r="P31" s="5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  <c r="AMF31" s="25"/>
      <c r="AMG31" s="25"/>
      <c r="AMH31" s="25"/>
      <c r="AMI31" s="25"/>
      <c r="AMJ31" s="25"/>
      <c r="AMK31" s="25"/>
      <c r="AML31" s="25"/>
      <c r="AMM31" s="25"/>
      <c r="AMN31" s="25"/>
      <c r="AMO31" s="25"/>
      <c r="AMP31" s="25"/>
      <c r="AMQ31" s="25"/>
      <c r="AMR31" s="25"/>
      <c r="AMS31" s="25"/>
      <c r="AMT31" s="25"/>
      <c r="AMU31" s="25"/>
      <c r="AMV31" s="25"/>
      <c r="AMW31" s="25"/>
      <c r="AMX31" s="25"/>
      <c r="AMY31" s="25"/>
      <c r="AMZ31" s="25"/>
      <c r="ANA31" s="25"/>
      <c r="ANB31" s="25"/>
      <c r="ANC31" s="25"/>
      <c r="AND31" s="25"/>
      <c r="ANE31" s="25"/>
      <c r="ANF31" s="25"/>
      <c r="ANG31" s="25"/>
      <c r="ANH31" s="25"/>
      <c r="ANI31" s="25"/>
      <c r="ANJ31" s="25"/>
      <c r="ANK31" s="25"/>
      <c r="ANL31" s="25"/>
      <c r="ANM31" s="25"/>
      <c r="ANN31" s="25"/>
      <c r="ANO31" s="25"/>
      <c r="ANP31" s="25"/>
      <c r="ANQ31" s="25"/>
      <c r="ANR31" s="25"/>
      <c r="ANS31" s="25"/>
      <c r="ANT31" s="25"/>
      <c r="ANU31" s="25"/>
      <c r="ANV31" s="25"/>
      <c r="ANW31" s="25"/>
      <c r="ANX31" s="25"/>
      <c r="ANY31" s="25"/>
      <c r="ANZ31" s="25"/>
      <c r="AOA31" s="25"/>
      <c r="AOB31" s="25"/>
      <c r="AOC31" s="25"/>
      <c r="AOD31" s="25"/>
      <c r="AOE31" s="25"/>
      <c r="AOF31" s="25"/>
      <c r="AOG31" s="25"/>
      <c r="AOH31" s="25"/>
      <c r="AOI31" s="25"/>
      <c r="AOJ31" s="25"/>
      <c r="AOK31" s="25"/>
      <c r="AOL31" s="25"/>
      <c r="AOM31" s="25"/>
      <c r="AON31" s="25"/>
      <c r="AOO31" s="25"/>
      <c r="AOP31" s="25"/>
      <c r="AOQ31" s="25"/>
      <c r="AOR31" s="25"/>
      <c r="AOS31" s="25"/>
      <c r="AOT31" s="25"/>
      <c r="AOU31" s="25"/>
      <c r="AOV31" s="25"/>
      <c r="AOW31" s="25"/>
      <c r="AOX31" s="25"/>
      <c r="AOY31" s="25"/>
      <c r="AOZ31" s="25"/>
      <c r="APA31" s="25"/>
      <c r="APB31" s="25"/>
      <c r="APC31" s="25"/>
      <c r="APD31" s="25"/>
      <c r="APE31" s="25"/>
      <c r="APF31" s="25"/>
      <c r="APG31" s="25"/>
      <c r="APH31" s="25"/>
      <c r="API31" s="25"/>
      <c r="APJ31" s="25"/>
      <c r="APK31" s="25"/>
      <c r="APL31" s="25"/>
      <c r="APM31" s="25"/>
      <c r="APN31" s="25"/>
      <c r="APO31" s="25"/>
      <c r="APP31" s="25"/>
      <c r="APQ31" s="25"/>
      <c r="APR31" s="25"/>
      <c r="APS31" s="25"/>
      <c r="APT31" s="25"/>
      <c r="APU31" s="25"/>
      <c r="APV31" s="25"/>
      <c r="APW31" s="25"/>
      <c r="APX31" s="25"/>
      <c r="APY31" s="25"/>
      <c r="APZ31" s="25"/>
      <c r="AQA31" s="25"/>
      <c r="AQB31" s="25"/>
      <c r="AQC31" s="25"/>
      <c r="AQD31" s="25"/>
      <c r="AQE31" s="25"/>
      <c r="AQF31" s="25"/>
      <c r="AQG31" s="25"/>
      <c r="AQH31" s="25"/>
      <c r="AQI31" s="25"/>
      <c r="AQJ31" s="25"/>
      <c r="AQK31" s="25"/>
      <c r="AQL31" s="25"/>
      <c r="AQM31" s="25"/>
      <c r="AQN31" s="25"/>
      <c r="AQO31" s="25"/>
      <c r="AQP31" s="25"/>
      <c r="AQQ31" s="25"/>
      <c r="AQR31" s="25"/>
      <c r="AQS31" s="25"/>
      <c r="AQT31" s="25"/>
      <c r="AQU31" s="25"/>
      <c r="AQV31" s="25"/>
      <c r="AQW31" s="25"/>
      <c r="AQX31" s="25"/>
      <c r="AQY31" s="25"/>
      <c r="AQZ31" s="25"/>
      <c r="ARA31" s="25"/>
      <c r="ARB31" s="25"/>
      <c r="ARC31" s="25"/>
      <c r="ARD31" s="25"/>
      <c r="ARE31" s="25"/>
      <c r="ARF31" s="25"/>
      <c r="ARG31" s="25"/>
      <c r="ARH31" s="25"/>
      <c r="ARI31" s="25"/>
      <c r="ARJ31" s="25"/>
      <c r="ARK31" s="25"/>
      <c r="ARL31" s="25"/>
      <c r="ARM31" s="25"/>
      <c r="ARN31" s="25"/>
      <c r="ARO31" s="25"/>
      <c r="ARP31" s="25"/>
      <c r="ARQ31" s="25"/>
      <c r="ARR31" s="25"/>
      <c r="ARS31" s="25"/>
      <c r="ART31" s="25"/>
      <c r="ARU31" s="25"/>
      <c r="ARV31" s="25"/>
      <c r="ARW31" s="25"/>
      <c r="ARX31" s="25"/>
      <c r="ARY31" s="25"/>
      <c r="ARZ31" s="25"/>
      <c r="ASA31" s="25"/>
      <c r="ASB31" s="25"/>
      <c r="ASC31" s="25"/>
      <c r="ASD31" s="25"/>
      <c r="ASE31" s="25"/>
      <c r="ASF31" s="25"/>
      <c r="ASG31" s="25"/>
      <c r="ASH31" s="25"/>
      <c r="ASI31" s="25"/>
      <c r="ASJ31" s="25"/>
      <c r="ASK31" s="25"/>
      <c r="ASL31" s="25"/>
      <c r="ASM31" s="25"/>
      <c r="ASN31" s="25"/>
      <c r="ASO31" s="25"/>
      <c r="ASP31" s="25"/>
      <c r="ASQ31" s="25"/>
      <c r="ASR31" s="25"/>
      <c r="ASS31" s="25"/>
      <c r="AST31" s="25"/>
      <c r="ASU31" s="25"/>
      <c r="ASV31" s="25"/>
      <c r="ASW31" s="25"/>
      <c r="ASX31" s="25"/>
      <c r="ASY31" s="25"/>
      <c r="ASZ31" s="25"/>
      <c r="ATA31" s="25"/>
      <c r="ATB31" s="25"/>
      <c r="ATC31" s="25"/>
      <c r="ATD31" s="25"/>
      <c r="ATE31" s="25"/>
      <c r="ATF31" s="25"/>
      <c r="ATG31" s="25"/>
      <c r="ATH31" s="25"/>
      <c r="ATI31" s="25"/>
      <c r="ATJ31" s="25"/>
      <c r="ATK31" s="25"/>
      <c r="ATL31" s="25"/>
      <c r="ATM31" s="25"/>
      <c r="ATN31" s="25"/>
      <c r="ATO31" s="25"/>
      <c r="ATP31" s="25"/>
      <c r="ATQ31" s="25"/>
      <c r="ATR31" s="25"/>
      <c r="ATS31" s="25"/>
      <c r="ATT31" s="25"/>
      <c r="ATU31" s="25"/>
      <c r="ATV31" s="25"/>
      <c r="ATW31" s="25"/>
      <c r="ATX31" s="25"/>
      <c r="ATY31" s="25"/>
      <c r="ATZ31" s="25"/>
      <c r="AUA31" s="25"/>
      <c r="AUB31" s="25"/>
      <c r="AUC31" s="25"/>
      <c r="AUD31" s="25"/>
      <c r="AUE31" s="25"/>
      <c r="AUF31" s="25"/>
      <c r="AUG31" s="25"/>
      <c r="AUH31" s="25"/>
      <c r="AUI31" s="25"/>
      <c r="AUJ31" s="25"/>
      <c r="AUK31" s="25"/>
      <c r="AUL31" s="25"/>
      <c r="AUM31" s="25"/>
      <c r="AUN31" s="25"/>
      <c r="AUO31" s="25"/>
      <c r="AUP31" s="25"/>
      <c r="AUQ31" s="25"/>
      <c r="AUR31" s="25"/>
      <c r="AUS31" s="25"/>
      <c r="AUT31" s="25"/>
      <c r="AUU31" s="25"/>
      <c r="AUV31" s="25"/>
      <c r="AUW31" s="25"/>
      <c r="AUX31" s="25"/>
      <c r="AUY31" s="25"/>
      <c r="AUZ31" s="25"/>
      <c r="AVA31" s="25"/>
      <c r="AVB31" s="25"/>
      <c r="AVC31" s="25"/>
      <c r="AVD31" s="25"/>
      <c r="AVE31" s="25"/>
      <c r="AVF31" s="25"/>
      <c r="AVG31" s="25"/>
      <c r="AVH31" s="25"/>
      <c r="AVI31" s="25"/>
      <c r="AVJ31" s="25"/>
      <c r="AVK31" s="25"/>
      <c r="AVL31" s="25"/>
      <c r="AVM31" s="25"/>
      <c r="AVN31" s="25"/>
      <c r="AVO31" s="25"/>
      <c r="AVP31" s="25"/>
      <c r="AVQ31" s="25"/>
      <c r="AVR31" s="25"/>
      <c r="AVS31" s="25"/>
      <c r="AVT31" s="25"/>
      <c r="AVU31" s="25"/>
    </row>
    <row r="32" spans="1:1269" s="15" customFormat="1" ht="15" customHeight="1" x14ac:dyDescent="0.25">
      <c r="A32" s="22" t="s">
        <v>29</v>
      </c>
      <c r="B32" s="13" t="s">
        <v>17</v>
      </c>
      <c r="C32" s="6">
        <v>722</v>
      </c>
      <c r="D32" s="14">
        <v>541</v>
      </c>
      <c r="E32" s="14">
        <v>500</v>
      </c>
      <c r="F32" s="85">
        <v>496</v>
      </c>
      <c r="G32" s="6">
        <v>722</v>
      </c>
      <c r="H32" s="14">
        <v>541</v>
      </c>
      <c r="I32" s="14">
        <v>541</v>
      </c>
      <c r="J32" s="85">
        <v>283.51703238469997</v>
      </c>
      <c r="K32" s="28"/>
      <c r="L32" s="28"/>
      <c r="M32" s="29"/>
      <c r="N32" s="14"/>
      <c r="O32" s="14"/>
      <c r="P32" s="29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  <c r="AMF32" s="25"/>
      <c r="AMG32" s="25"/>
      <c r="AMH32" s="25"/>
      <c r="AMI32" s="25"/>
      <c r="AMJ32" s="25"/>
      <c r="AMK32" s="25"/>
      <c r="AML32" s="25"/>
      <c r="AMM32" s="25"/>
      <c r="AMN32" s="25"/>
      <c r="AMO32" s="25"/>
      <c r="AMP32" s="25"/>
      <c r="AMQ32" s="25"/>
      <c r="AMR32" s="25"/>
      <c r="AMS32" s="25"/>
      <c r="AMT32" s="25"/>
      <c r="AMU32" s="25"/>
      <c r="AMV32" s="25"/>
      <c r="AMW32" s="25"/>
      <c r="AMX32" s="25"/>
      <c r="AMY32" s="25"/>
      <c r="AMZ32" s="25"/>
      <c r="ANA32" s="25"/>
      <c r="ANB32" s="25"/>
      <c r="ANC32" s="25"/>
      <c r="AND32" s="25"/>
      <c r="ANE32" s="25"/>
      <c r="ANF32" s="25"/>
      <c r="ANG32" s="25"/>
      <c r="ANH32" s="25"/>
      <c r="ANI32" s="25"/>
      <c r="ANJ32" s="25"/>
      <c r="ANK32" s="25"/>
      <c r="ANL32" s="25"/>
      <c r="ANM32" s="25"/>
      <c r="ANN32" s="25"/>
      <c r="ANO32" s="25"/>
      <c r="ANP32" s="25"/>
      <c r="ANQ32" s="25"/>
      <c r="ANR32" s="25"/>
      <c r="ANS32" s="25"/>
      <c r="ANT32" s="25"/>
      <c r="ANU32" s="25"/>
      <c r="ANV32" s="25"/>
      <c r="ANW32" s="25"/>
      <c r="ANX32" s="25"/>
      <c r="ANY32" s="25"/>
      <c r="ANZ32" s="25"/>
      <c r="AOA32" s="25"/>
      <c r="AOB32" s="25"/>
      <c r="AOC32" s="25"/>
      <c r="AOD32" s="25"/>
      <c r="AOE32" s="25"/>
      <c r="AOF32" s="25"/>
      <c r="AOG32" s="25"/>
      <c r="AOH32" s="25"/>
      <c r="AOI32" s="25"/>
      <c r="AOJ32" s="25"/>
      <c r="AOK32" s="25"/>
      <c r="AOL32" s="25"/>
      <c r="AOM32" s="25"/>
      <c r="AON32" s="25"/>
      <c r="AOO32" s="25"/>
      <c r="AOP32" s="25"/>
      <c r="AOQ32" s="25"/>
      <c r="AOR32" s="25"/>
      <c r="AOS32" s="25"/>
      <c r="AOT32" s="25"/>
      <c r="AOU32" s="25"/>
      <c r="AOV32" s="25"/>
      <c r="AOW32" s="25"/>
      <c r="AOX32" s="25"/>
      <c r="AOY32" s="25"/>
      <c r="AOZ32" s="25"/>
      <c r="APA32" s="25"/>
      <c r="APB32" s="25"/>
      <c r="APC32" s="25"/>
      <c r="APD32" s="25"/>
      <c r="APE32" s="25"/>
      <c r="APF32" s="25"/>
      <c r="APG32" s="25"/>
      <c r="APH32" s="25"/>
      <c r="API32" s="25"/>
      <c r="APJ32" s="25"/>
      <c r="APK32" s="25"/>
      <c r="APL32" s="25"/>
      <c r="APM32" s="25"/>
      <c r="APN32" s="25"/>
      <c r="APO32" s="25"/>
      <c r="APP32" s="25"/>
      <c r="APQ32" s="25"/>
      <c r="APR32" s="25"/>
      <c r="APS32" s="25"/>
      <c r="APT32" s="25"/>
      <c r="APU32" s="25"/>
      <c r="APV32" s="25"/>
      <c r="APW32" s="25"/>
      <c r="APX32" s="25"/>
      <c r="APY32" s="25"/>
      <c r="APZ32" s="25"/>
      <c r="AQA32" s="25"/>
      <c r="AQB32" s="25"/>
      <c r="AQC32" s="25"/>
      <c r="AQD32" s="25"/>
      <c r="AQE32" s="25"/>
      <c r="AQF32" s="25"/>
      <c r="AQG32" s="25"/>
      <c r="AQH32" s="25"/>
      <c r="AQI32" s="25"/>
      <c r="AQJ32" s="25"/>
      <c r="AQK32" s="25"/>
      <c r="AQL32" s="25"/>
      <c r="AQM32" s="25"/>
      <c r="AQN32" s="25"/>
      <c r="AQO32" s="25"/>
      <c r="AQP32" s="25"/>
      <c r="AQQ32" s="25"/>
      <c r="AQR32" s="25"/>
      <c r="AQS32" s="25"/>
      <c r="AQT32" s="25"/>
      <c r="AQU32" s="25"/>
      <c r="AQV32" s="25"/>
      <c r="AQW32" s="25"/>
      <c r="AQX32" s="25"/>
      <c r="AQY32" s="25"/>
      <c r="AQZ32" s="25"/>
      <c r="ARA32" s="25"/>
      <c r="ARB32" s="25"/>
      <c r="ARC32" s="25"/>
      <c r="ARD32" s="25"/>
      <c r="ARE32" s="25"/>
      <c r="ARF32" s="25"/>
      <c r="ARG32" s="25"/>
      <c r="ARH32" s="25"/>
      <c r="ARI32" s="25"/>
      <c r="ARJ32" s="25"/>
      <c r="ARK32" s="25"/>
      <c r="ARL32" s="25"/>
      <c r="ARM32" s="25"/>
      <c r="ARN32" s="25"/>
      <c r="ARO32" s="25"/>
      <c r="ARP32" s="25"/>
      <c r="ARQ32" s="25"/>
      <c r="ARR32" s="25"/>
      <c r="ARS32" s="25"/>
      <c r="ART32" s="25"/>
      <c r="ARU32" s="25"/>
      <c r="ARV32" s="25"/>
      <c r="ARW32" s="25"/>
      <c r="ARX32" s="25"/>
      <c r="ARY32" s="25"/>
      <c r="ARZ32" s="25"/>
      <c r="ASA32" s="25"/>
      <c r="ASB32" s="25"/>
      <c r="ASC32" s="25"/>
      <c r="ASD32" s="25"/>
      <c r="ASE32" s="25"/>
      <c r="ASF32" s="25"/>
      <c r="ASG32" s="25"/>
      <c r="ASH32" s="25"/>
      <c r="ASI32" s="25"/>
      <c r="ASJ32" s="25"/>
      <c r="ASK32" s="25"/>
      <c r="ASL32" s="25"/>
      <c r="ASM32" s="25"/>
      <c r="ASN32" s="25"/>
      <c r="ASO32" s="25"/>
      <c r="ASP32" s="25"/>
      <c r="ASQ32" s="25"/>
      <c r="ASR32" s="25"/>
      <c r="ASS32" s="25"/>
      <c r="AST32" s="25"/>
      <c r="ASU32" s="25"/>
      <c r="ASV32" s="25"/>
      <c r="ASW32" s="25"/>
      <c r="ASX32" s="25"/>
      <c r="ASY32" s="25"/>
      <c r="ASZ32" s="25"/>
      <c r="ATA32" s="25"/>
      <c r="ATB32" s="25"/>
      <c r="ATC32" s="25"/>
      <c r="ATD32" s="25"/>
      <c r="ATE32" s="25"/>
      <c r="ATF32" s="25"/>
      <c r="ATG32" s="25"/>
      <c r="ATH32" s="25"/>
      <c r="ATI32" s="25"/>
      <c r="ATJ32" s="25"/>
      <c r="ATK32" s="25"/>
      <c r="ATL32" s="25"/>
      <c r="ATM32" s="25"/>
      <c r="ATN32" s="25"/>
      <c r="ATO32" s="25"/>
      <c r="ATP32" s="25"/>
      <c r="ATQ32" s="25"/>
      <c r="ATR32" s="25"/>
      <c r="ATS32" s="25"/>
      <c r="ATT32" s="25"/>
      <c r="ATU32" s="25"/>
      <c r="ATV32" s="25"/>
      <c r="ATW32" s="25"/>
      <c r="ATX32" s="25"/>
      <c r="ATY32" s="25"/>
      <c r="ATZ32" s="25"/>
      <c r="AUA32" s="25"/>
      <c r="AUB32" s="25"/>
      <c r="AUC32" s="25"/>
      <c r="AUD32" s="25"/>
      <c r="AUE32" s="25"/>
      <c r="AUF32" s="25"/>
      <c r="AUG32" s="25"/>
      <c r="AUH32" s="25"/>
      <c r="AUI32" s="25"/>
      <c r="AUJ32" s="25"/>
      <c r="AUK32" s="25"/>
      <c r="AUL32" s="25"/>
      <c r="AUM32" s="25"/>
      <c r="AUN32" s="25"/>
      <c r="AUO32" s="25"/>
      <c r="AUP32" s="25"/>
      <c r="AUQ32" s="25"/>
      <c r="AUR32" s="25"/>
      <c r="AUS32" s="25"/>
      <c r="AUT32" s="25"/>
      <c r="AUU32" s="25"/>
      <c r="AUV32" s="25"/>
      <c r="AUW32" s="25"/>
      <c r="AUX32" s="25"/>
      <c r="AUY32" s="25"/>
      <c r="AUZ32" s="25"/>
      <c r="AVA32" s="25"/>
      <c r="AVB32" s="25"/>
      <c r="AVC32" s="25"/>
      <c r="AVD32" s="25"/>
      <c r="AVE32" s="25"/>
      <c r="AVF32" s="25"/>
      <c r="AVG32" s="25"/>
      <c r="AVH32" s="25"/>
      <c r="AVI32" s="25"/>
      <c r="AVJ32" s="25"/>
      <c r="AVK32" s="25"/>
      <c r="AVL32" s="25"/>
      <c r="AVM32" s="25"/>
      <c r="AVN32" s="25"/>
      <c r="AVO32" s="25"/>
      <c r="AVP32" s="25"/>
      <c r="AVQ32" s="25"/>
      <c r="AVR32" s="25"/>
      <c r="AVS32" s="25"/>
      <c r="AVT32" s="25"/>
      <c r="AVU32" s="25"/>
    </row>
    <row r="33" spans="1:1269" s="12" customFormat="1" ht="13.2" customHeight="1" x14ac:dyDescent="0.25">
      <c r="A33" s="106" t="s">
        <v>11</v>
      </c>
      <c r="B33" s="68" t="s">
        <v>17</v>
      </c>
      <c r="C33" s="69">
        <v>1751</v>
      </c>
      <c r="D33" s="69">
        <v>1313</v>
      </c>
      <c r="E33" s="69">
        <v>916</v>
      </c>
      <c r="F33" s="87">
        <f>SUM(F34:F35)</f>
        <v>1002</v>
      </c>
      <c r="G33" s="69">
        <v>1751</v>
      </c>
      <c r="H33" s="69">
        <v>1313</v>
      </c>
      <c r="I33" s="69">
        <v>1144</v>
      </c>
      <c r="J33" s="87">
        <f>SUM(J34:J35)</f>
        <v>1224.0113690209</v>
      </c>
      <c r="K33" s="71"/>
      <c r="L33" s="73"/>
      <c r="M33" s="72"/>
      <c r="N33" s="69"/>
      <c r="O33" s="69"/>
      <c r="P33" s="72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  <c r="AMF33" s="25"/>
      <c r="AMG33" s="25"/>
      <c r="AMH33" s="25"/>
      <c r="AMI33" s="25"/>
      <c r="AMJ33" s="25"/>
      <c r="AMK33" s="25"/>
      <c r="AML33" s="25"/>
      <c r="AMM33" s="25"/>
      <c r="AMN33" s="25"/>
      <c r="AMO33" s="25"/>
      <c r="AMP33" s="25"/>
      <c r="AMQ33" s="25"/>
      <c r="AMR33" s="25"/>
      <c r="AMS33" s="25"/>
      <c r="AMT33" s="25"/>
      <c r="AMU33" s="25"/>
      <c r="AMV33" s="25"/>
      <c r="AMW33" s="25"/>
      <c r="AMX33" s="25"/>
      <c r="AMY33" s="25"/>
      <c r="AMZ33" s="25"/>
      <c r="ANA33" s="25"/>
      <c r="ANB33" s="25"/>
      <c r="ANC33" s="25"/>
      <c r="AND33" s="25"/>
      <c r="ANE33" s="25"/>
      <c r="ANF33" s="25"/>
      <c r="ANG33" s="25"/>
      <c r="ANH33" s="25"/>
      <c r="ANI33" s="25"/>
      <c r="ANJ33" s="25"/>
      <c r="ANK33" s="25"/>
      <c r="ANL33" s="25"/>
      <c r="ANM33" s="25"/>
      <c r="ANN33" s="25"/>
      <c r="ANO33" s="25"/>
      <c r="ANP33" s="25"/>
      <c r="ANQ33" s="25"/>
      <c r="ANR33" s="25"/>
      <c r="ANS33" s="25"/>
      <c r="ANT33" s="25"/>
      <c r="ANU33" s="25"/>
      <c r="ANV33" s="25"/>
      <c r="ANW33" s="25"/>
      <c r="ANX33" s="25"/>
      <c r="ANY33" s="25"/>
      <c r="ANZ33" s="25"/>
      <c r="AOA33" s="25"/>
      <c r="AOB33" s="25"/>
      <c r="AOC33" s="25"/>
      <c r="AOD33" s="25"/>
      <c r="AOE33" s="25"/>
      <c r="AOF33" s="25"/>
      <c r="AOG33" s="25"/>
      <c r="AOH33" s="25"/>
      <c r="AOI33" s="25"/>
      <c r="AOJ33" s="25"/>
      <c r="AOK33" s="25"/>
      <c r="AOL33" s="25"/>
      <c r="AOM33" s="25"/>
      <c r="AON33" s="25"/>
      <c r="AOO33" s="25"/>
      <c r="AOP33" s="25"/>
      <c r="AOQ33" s="25"/>
      <c r="AOR33" s="25"/>
      <c r="AOS33" s="25"/>
      <c r="AOT33" s="25"/>
      <c r="AOU33" s="25"/>
      <c r="AOV33" s="25"/>
      <c r="AOW33" s="25"/>
      <c r="AOX33" s="25"/>
      <c r="AOY33" s="25"/>
      <c r="AOZ33" s="25"/>
      <c r="APA33" s="25"/>
      <c r="APB33" s="25"/>
      <c r="APC33" s="25"/>
      <c r="APD33" s="25"/>
      <c r="APE33" s="25"/>
      <c r="APF33" s="25"/>
      <c r="APG33" s="25"/>
      <c r="APH33" s="25"/>
      <c r="API33" s="25"/>
      <c r="APJ33" s="25"/>
      <c r="APK33" s="25"/>
      <c r="APL33" s="25"/>
      <c r="APM33" s="25"/>
      <c r="APN33" s="25"/>
      <c r="APO33" s="25"/>
      <c r="APP33" s="25"/>
      <c r="APQ33" s="25"/>
      <c r="APR33" s="25"/>
      <c r="APS33" s="25"/>
      <c r="APT33" s="25"/>
      <c r="APU33" s="25"/>
      <c r="APV33" s="25"/>
      <c r="APW33" s="25"/>
      <c r="APX33" s="25"/>
      <c r="APY33" s="25"/>
      <c r="APZ33" s="25"/>
      <c r="AQA33" s="25"/>
      <c r="AQB33" s="25"/>
      <c r="AQC33" s="25"/>
      <c r="AQD33" s="25"/>
      <c r="AQE33" s="25"/>
      <c r="AQF33" s="25"/>
      <c r="AQG33" s="25"/>
      <c r="AQH33" s="25"/>
      <c r="AQI33" s="25"/>
      <c r="AQJ33" s="25"/>
      <c r="AQK33" s="25"/>
      <c r="AQL33" s="25"/>
      <c r="AQM33" s="25"/>
      <c r="AQN33" s="25"/>
      <c r="AQO33" s="25"/>
      <c r="AQP33" s="25"/>
      <c r="AQQ33" s="25"/>
      <c r="AQR33" s="25"/>
      <c r="AQS33" s="25"/>
      <c r="AQT33" s="25"/>
      <c r="AQU33" s="25"/>
      <c r="AQV33" s="25"/>
      <c r="AQW33" s="25"/>
      <c r="AQX33" s="25"/>
      <c r="AQY33" s="25"/>
      <c r="AQZ33" s="25"/>
      <c r="ARA33" s="25"/>
      <c r="ARB33" s="25"/>
      <c r="ARC33" s="25"/>
      <c r="ARD33" s="25"/>
      <c r="ARE33" s="25"/>
      <c r="ARF33" s="25"/>
      <c r="ARG33" s="25"/>
      <c r="ARH33" s="25"/>
      <c r="ARI33" s="25"/>
      <c r="ARJ33" s="25"/>
      <c r="ARK33" s="25"/>
      <c r="ARL33" s="25"/>
      <c r="ARM33" s="25"/>
      <c r="ARN33" s="25"/>
      <c r="ARO33" s="25"/>
      <c r="ARP33" s="25"/>
      <c r="ARQ33" s="25"/>
      <c r="ARR33" s="25"/>
      <c r="ARS33" s="25"/>
      <c r="ART33" s="25"/>
      <c r="ARU33" s="25"/>
      <c r="ARV33" s="25"/>
      <c r="ARW33" s="25"/>
      <c r="ARX33" s="25"/>
      <c r="ARY33" s="25"/>
      <c r="ARZ33" s="25"/>
      <c r="ASA33" s="25"/>
      <c r="ASB33" s="25"/>
      <c r="ASC33" s="25"/>
      <c r="ASD33" s="25"/>
      <c r="ASE33" s="25"/>
      <c r="ASF33" s="25"/>
      <c r="ASG33" s="25"/>
      <c r="ASH33" s="25"/>
      <c r="ASI33" s="25"/>
      <c r="ASJ33" s="25"/>
      <c r="ASK33" s="25"/>
      <c r="ASL33" s="25"/>
      <c r="ASM33" s="25"/>
      <c r="ASN33" s="25"/>
      <c r="ASO33" s="25"/>
      <c r="ASP33" s="25"/>
      <c r="ASQ33" s="25"/>
      <c r="ASR33" s="25"/>
      <c r="ASS33" s="25"/>
      <c r="AST33" s="25"/>
      <c r="ASU33" s="25"/>
      <c r="ASV33" s="25"/>
      <c r="ASW33" s="25"/>
      <c r="ASX33" s="25"/>
      <c r="ASY33" s="25"/>
      <c r="ASZ33" s="25"/>
      <c r="ATA33" s="25"/>
      <c r="ATB33" s="25"/>
      <c r="ATC33" s="25"/>
      <c r="ATD33" s="25"/>
      <c r="ATE33" s="25"/>
      <c r="ATF33" s="25"/>
      <c r="ATG33" s="25"/>
      <c r="ATH33" s="25"/>
      <c r="ATI33" s="25"/>
      <c r="ATJ33" s="25"/>
      <c r="ATK33" s="25"/>
      <c r="ATL33" s="25"/>
      <c r="ATM33" s="25"/>
      <c r="ATN33" s="25"/>
      <c r="ATO33" s="25"/>
      <c r="ATP33" s="25"/>
      <c r="ATQ33" s="25"/>
      <c r="ATR33" s="25"/>
      <c r="ATS33" s="25"/>
      <c r="ATT33" s="25"/>
      <c r="ATU33" s="25"/>
      <c r="ATV33" s="25"/>
      <c r="ATW33" s="25"/>
      <c r="ATX33" s="25"/>
      <c r="ATY33" s="25"/>
      <c r="ATZ33" s="25"/>
      <c r="AUA33" s="25"/>
      <c r="AUB33" s="25"/>
      <c r="AUC33" s="25"/>
      <c r="AUD33" s="25"/>
      <c r="AUE33" s="25"/>
      <c r="AUF33" s="25"/>
      <c r="AUG33" s="25"/>
      <c r="AUH33" s="25"/>
      <c r="AUI33" s="25"/>
      <c r="AUJ33" s="25"/>
      <c r="AUK33" s="25"/>
      <c r="AUL33" s="25"/>
      <c r="AUM33" s="25"/>
      <c r="AUN33" s="25"/>
      <c r="AUO33" s="25"/>
      <c r="AUP33" s="25"/>
      <c r="AUQ33" s="25"/>
      <c r="AUR33" s="25"/>
      <c r="AUS33" s="25"/>
      <c r="AUT33" s="25"/>
      <c r="AUU33" s="25"/>
      <c r="AUV33" s="25"/>
      <c r="AUW33" s="25"/>
      <c r="AUX33" s="25"/>
      <c r="AUY33" s="25"/>
      <c r="AUZ33" s="25"/>
      <c r="AVA33" s="25"/>
      <c r="AVB33" s="25"/>
      <c r="AVC33" s="25"/>
      <c r="AVD33" s="25"/>
      <c r="AVE33" s="25"/>
      <c r="AVF33" s="25"/>
      <c r="AVG33" s="25"/>
      <c r="AVH33" s="25"/>
      <c r="AVI33" s="25"/>
      <c r="AVJ33" s="25"/>
      <c r="AVK33" s="25"/>
      <c r="AVL33" s="25"/>
      <c r="AVM33" s="25"/>
      <c r="AVN33" s="25"/>
      <c r="AVO33" s="25"/>
      <c r="AVP33" s="25"/>
      <c r="AVQ33" s="25"/>
      <c r="AVR33" s="25"/>
      <c r="AVS33" s="25"/>
      <c r="AVT33" s="25"/>
      <c r="AVU33" s="25"/>
    </row>
    <row r="34" spans="1:1269" x14ac:dyDescent="0.25">
      <c r="A34" s="107"/>
      <c r="B34" s="10" t="s">
        <v>21</v>
      </c>
      <c r="C34" s="7" t="s">
        <v>30</v>
      </c>
      <c r="D34" s="8">
        <v>919</v>
      </c>
      <c r="E34" s="8">
        <v>522</v>
      </c>
      <c r="F34" s="84">
        <v>392</v>
      </c>
      <c r="G34" s="7" t="s">
        <v>30</v>
      </c>
      <c r="H34" s="8">
        <v>919</v>
      </c>
      <c r="I34" s="8">
        <v>750</v>
      </c>
      <c r="J34" s="84">
        <v>647.47515046189994</v>
      </c>
      <c r="K34" s="26"/>
      <c r="L34" s="26"/>
      <c r="M34" s="27"/>
      <c r="N34" s="42"/>
      <c r="O34" s="42"/>
      <c r="P34" s="43"/>
      <c r="AVS34" s="25"/>
      <c r="AVT34" s="25"/>
      <c r="AVU34" s="25"/>
    </row>
    <row r="35" spans="1:1269" s="11" customFormat="1" x14ac:dyDescent="0.25">
      <c r="A35" s="108"/>
      <c r="B35" s="54" t="s">
        <v>15</v>
      </c>
      <c r="C35" s="55" t="s">
        <v>30</v>
      </c>
      <c r="D35" s="55">
        <v>394</v>
      </c>
      <c r="E35" s="55">
        <v>394</v>
      </c>
      <c r="F35" s="81">
        <v>610</v>
      </c>
      <c r="G35" s="55" t="s">
        <v>30</v>
      </c>
      <c r="H35" s="55">
        <v>394</v>
      </c>
      <c r="I35" s="55">
        <v>394</v>
      </c>
      <c r="J35" s="81">
        <v>576.53621855899996</v>
      </c>
      <c r="K35" s="67"/>
      <c r="L35" s="67"/>
      <c r="M35" s="57"/>
      <c r="N35" s="55"/>
      <c r="O35" s="55"/>
      <c r="P35" s="5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  <c r="AMF35" s="25"/>
      <c r="AMG35" s="25"/>
      <c r="AMH35" s="25"/>
      <c r="AMI35" s="25"/>
      <c r="AMJ35" s="25"/>
      <c r="AMK35" s="25"/>
      <c r="AML35" s="25"/>
      <c r="AMM35" s="25"/>
      <c r="AMN35" s="25"/>
      <c r="AMO35" s="25"/>
      <c r="AMP35" s="25"/>
      <c r="AMQ35" s="25"/>
      <c r="AMR35" s="25"/>
      <c r="AMS35" s="25"/>
      <c r="AMT35" s="25"/>
      <c r="AMU35" s="25"/>
      <c r="AMV35" s="25"/>
      <c r="AMW35" s="25"/>
      <c r="AMX35" s="25"/>
      <c r="AMY35" s="25"/>
      <c r="AMZ35" s="25"/>
      <c r="ANA35" s="25"/>
      <c r="ANB35" s="25"/>
      <c r="ANC35" s="25"/>
      <c r="AND35" s="25"/>
      <c r="ANE35" s="25"/>
      <c r="ANF35" s="25"/>
      <c r="ANG35" s="25"/>
      <c r="ANH35" s="25"/>
      <c r="ANI35" s="25"/>
      <c r="ANJ35" s="25"/>
      <c r="ANK35" s="25"/>
      <c r="ANL35" s="25"/>
      <c r="ANM35" s="25"/>
      <c r="ANN35" s="25"/>
      <c r="ANO35" s="25"/>
      <c r="ANP35" s="25"/>
      <c r="ANQ35" s="25"/>
      <c r="ANR35" s="25"/>
      <c r="ANS35" s="25"/>
      <c r="ANT35" s="25"/>
      <c r="ANU35" s="25"/>
      <c r="ANV35" s="25"/>
      <c r="ANW35" s="25"/>
      <c r="ANX35" s="25"/>
      <c r="ANY35" s="25"/>
      <c r="ANZ35" s="25"/>
      <c r="AOA35" s="25"/>
      <c r="AOB35" s="25"/>
      <c r="AOC35" s="25"/>
      <c r="AOD35" s="25"/>
      <c r="AOE35" s="25"/>
      <c r="AOF35" s="25"/>
      <c r="AOG35" s="25"/>
      <c r="AOH35" s="25"/>
      <c r="AOI35" s="25"/>
      <c r="AOJ35" s="25"/>
      <c r="AOK35" s="25"/>
      <c r="AOL35" s="25"/>
      <c r="AOM35" s="25"/>
      <c r="AON35" s="25"/>
      <c r="AOO35" s="25"/>
      <c r="AOP35" s="25"/>
      <c r="AOQ35" s="25"/>
      <c r="AOR35" s="25"/>
      <c r="AOS35" s="25"/>
      <c r="AOT35" s="25"/>
      <c r="AOU35" s="25"/>
      <c r="AOV35" s="25"/>
      <c r="AOW35" s="25"/>
      <c r="AOX35" s="25"/>
      <c r="AOY35" s="25"/>
      <c r="AOZ35" s="25"/>
      <c r="APA35" s="25"/>
      <c r="APB35" s="25"/>
      <c r="APC35" s="25"/>
      <c r="APD35" s="25"/>
      <c r="APE35" s="25"/>
      <c r="APF35" s="25"/>
      <c r="APG35" s="25"/>
      <c r="APH35" s="25"/>
      <c r="API35" s="25"/>
      <c r="APJ35" s="25"/>
      <c r="APK35" s="25"/>
      <c r="APL35" s="25"/>
      <c r="APM35" s="25"/>
      <c r="APN35" s="25"/>
      <c r="APO35" s="25"/>
      <c r="APP35" s="25"/>
      <c r="APQ35" s="25"/>
      <c r="APR35" s="25"/>
      <c r="APS35" s="25"/>
      <c r="APT35" s="25"/>
      <c r="APU35" s="25"/>
      <c r="APV35" s="25"/>
      <c r="APW35" s="25"/>
      <c r="APX35" s="25"/>
      <c r="APY35" s="25"/>
      <c r="APZ35" s="25"/>
      <c r="AQA35" s="25"/>
      <c r="AQB35" s="25"/>
      <c r="AQC35" s="25"/>
      <c r="AQD35" s="25"/>
      <c r="AQE35" s="25"/>
      <c r="AQF35" s="25"/>
      <c r="AQG35" s="25"/>
      <c r="AQH35" s="25"/>
      <c r="AQI35" s="25"/>
      <c r="AQJ35" s="25"/>
      <c r="AQK35" s="25"/>
      <c r="AQL35" s="25"/>
      <c r="AQM35" s="25"/>
      <c r="AQN35" s="25"/>
      <c r="AQO35" s="25"/>
      <c r="AQP35" s="25"/>
      <c r="AQQ35" s="25"/>
      <c r="AQR35" s="25"/>
      <c r="AQS35" s="25"/>
      <c r="AQT35" s="25"/>
      <c r="AQU35" s="25"/>
      <c r="AQV35" s="25"/>
      <c r="AQW35" s="25"/>
      <c r="AQX35" s="25"/>
      <c r="AQY35" s="25"/>
      <c r="AQZ35" s="25"/>
      <c r="ARA35" s="25"/>
      <c r="ARB35" s="25"/>
      <c r="ARC35" s="25"/>
      <c r="ARD35" s="25"/>
      <c r="ARE35" s="25"/>
      <c r="ARF35" s="25"/>
      <c r="ARG35" s="25"/>
      <c r="ARH35" s="25"/>
      <c r="ARI35" s="25"/>
      <c r="ARJ35" s="25"/>
      <c r="ARK35" s="25"/>
      <c r="ARL35" s="25"/>
      <c r="ARM35" s="25"/>
      <c r="ARN35" s="25"/>
      <c r="ARO35" s="25"/>
      <c r="ARP35" s="25"/>
      <c r="ARQ35" s="25"/>
      <c r="ARR35" s="25"/>
      <c r="ARS35" s="25"/>
      <c r="ART35" s="25"/>
      <c r="ARU35" s="25"/>
      <c r="ARV35" s="25"/>
      <c r="ARW35" s="25"/>
      <c r="ARX35" s="25"/>
      <c r="ARY35" s="25"/>
      <c r="ARZ35" s="25"/>
      <c r="ASA35" s="25"/>
      <c r="ASB35" s="25"/>
      <c r="ASC35" s="25"/>
      <c r="ASD35" s="25"/>
      <c r="ASE35" s="25"/>
      <c r="ASF35" s="25"/>
      <c r="ASG35" s="25"/>
      <c r="ASH35" s="25"/>
      <c r="ASI35" s="25"/>
      <c r="ASJ35" s="25"/>
      <c r="ASK35" s="25"/>
      <c r="ASL35" s="25"/>
      <c r="ASM35" s="25"/>
      <c r="ASN35" s="25"/>
      <c r="ASO35" s="25"/>
      <c r="ASP35" s="25"/>
      <c r="ASQ35" s="25"/>
      <c r="ASR35" s="25"/>
      <c r="ASS35" s="25"/>
      <c r="AST35" s="25"/>
      <c r="ASU35" s="25"/>
      <c r="ASV35" s="25"/>
      <c r="ASW35" s="25"/>
      <c r="ASX35" s="25"/>
      <c r="ASY35" s="25"/>
      <c r="ASZ35" s="25"/>
      <c r="ATA35" s="25"/>
      <c r="ATB35" s="25"/>
      <c r="ATC35" s="25"/>
      <c r="ATD35" s="25"/>
      <c r="ATE35" s="25"/>
      <c r="ATF35" s="25"/>
      <c r="ATG35" s="25"/>
      <c r="ATH35" s="25"/>
      <c r="ATI35" s="25"/>
      <c r="ATJ35" s="25"/>
      <c r="ATK35" s="25"/>
      <c r="ATL35" s="25"/>
      <c r="ATM35" s="25"/>
      <c r="ATN35" s="25"/>
      <c r="ATO35" s="25"/>
      <c r="ATP35" s="25"/>
      <c r="ATQ35" s="25"/>
      <c r="ATR35" s="25"/>
      <c r="ATS35" s="25"/>
      <c r="ATT35" s="25"/>
      <c r="ATU35" s="25"/>
      <c r="ATV35" s="25"/>
      <c r="ATW35" s="25"/>
      <c r="ATX35" s="25"/>
      <c r="ATY35" s="25"/>
      <c r="ATZ35" s="25"/>
      <c r="AUA35" s="25"/>
      <c r="AUB35" s="25"/>
      <c r="AUC35" s="25"/>
      <c r="AUD35" s="25"/>
      <c r="AUE35" s="25"/>
      <c r="AUF35" s="25"/>
      <c r="AUG35" s="25"/>
      <c r="AUH35" s="25"/>
      <c r="AUI35" s="25"/>
      <c r="AUJ35" s="25"/>
      <c r="AUK35" s="25"/>
      <c r="AUL35" s="25"/>
      <c r="AUM35" s="25"/>
      <c r="AUN35" s="25"/>
      <c r="AUO35" s="25"/>
      <c r="AUP35" s="25"/>
      <c r="AUQ35" s="25"/>
      <c r="AUR35" s="25"/>
      <c r="AUS35" s="25"/>
      <c r="AUT35" s="25"/>
      <c r="AUU35" s="25"/>
      <c r="AUV35" s="25"/>
      <c r="AUW35" s="25"/>
      <c r="AUX35" s="25"/>
      <c r="AUY35" s="25"/>
      <c r="AUZ35" s="25"/>
      <c r="AVA35" s="25"/>
      <c r="AVB35" s="25"/>
      <c r="AVC35" s="25"/>
      <c r="AVD35" s="25"/>
      <c r="AVE35" s="25"/>
      <c r="AVF35" s="25"/>
      <c r="AVG35" s="25"/>
      <c r="AVH35" s="25"/>
      <c r="AVI35" s="25"/>
      <c r="AVJ35" s="25"/>
      <c r="AVK35" s="25"/>
      <c r="AVL35" s="25"/>
      <c r="AVM35" s="25"/>
      <c r="AVN35" s="25"/>
      <c r="AVO35" s="25"/>
      <c r="AVP35" s="25"/>
      <c r="AVQ35" s="25"/>
      <c r="AVR35" s="25"/>
      <c r="AVS35" s="25"/>
      <c r="AVT35" s="25"/>
      <c r="AVU35" s="25"/>
    </row>
    <row r="36" spans="1:1269" s="15" customFormat="1" x14ac:dyDescent="0.25">
      <c r="A36" s="106" t="s">
        <v>12</v>
      </c>
      <c r="B36" s="16" t="s">
        <v>17</v>
      </c>
      <c r="C36" s="17">
        <v>85580</v>
      </c>
      <c r="D36" s="4">
        <v>73590</v>
      </c>
      <c r="E36" s="4">
        <v>62257</v>
      </c>
      <c r="F36" s="86">
        <f>SUM(F37:F39)</f>
        <v>61354</v>
      </c>
      <c r="G36" s="17">
        <v>91870</v>
      </c>
      <c r="H36" s="4">
        <v>78510</v>
      </c>
      <c r="I36" s="4">
        <v>66481</v>
      </c>
      <c r="J36" s="86">
        <f>SUM(J37:J39)</f>
        <v>54311</v>
      </c>
      <c r="K36" s="32"/>
      <c r="L36" s="41"/>
      <c r="M36" s="33"/>
      <c r="N36" s="4"/>
      <c r="O36" s="4"/>
      <c r="P36" s="33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  <c r="AMF36" s="25"/>
      <c r="AMG36" s="25"/>
      <c r="AMH36" s="25"/>
      <c r="AMI36" s="25"/>
      <c r="AMJ36" s="25"/>
      <c r="AMK36" s="25"/>
      <c r="AML36" s="25"/>
      <c r="AMM36" s="25"/>
      <c r="AMN36" s="25"/>
      <c r="AMO36" s="25"/>
      <c r="AMP36" s="25"/>
      <c r="AMQ36" s="25"/>
      <c r="AMR36" s="25"/>
      <c r="AMS36" s="25"/>
      <c r="AMT36" s="25"/>
      <c r="AMU36" s="25"/>
      <c r="AMV36" s="25"/>
      <c r="AMW36" s="25"/>
      <c r="AMX36" s="25"/>
      <c r="AMY36" s="25"/>
      <c r="AMZ36" s="25"/>
      <c r="ANA36" s="25"/>
      <c r="ANB36" s="25"/>
      <c r="ANC36" s="25"/>
      <c r="AND36" s="25"/>
      <c r="ANE36" s="25"/>
      <c r="ANF36" s="25"/>
      <c r="ANG36" s="25"/>
      <c r="ANH36" s="25"/>
      <c r="ANI36" s="25"/>
      <c r="ANJ36" s="25"/>
      <c r="ANK36" s="25"/>
      <c r="ANL36" s="25"/>
      <c r="ANM36" s="25"/>
      <c r="ANN36" s="25"/>
      <c r="ANO36" s="25"/>
      <c r="ANP36" s="25"/>
      <c r="ANQ36" s="25"/>
      <c r="ANR36" s="25"/>
      <c r="ANS36" s="25"/>
      <c r="ANT36" s="25"/>
      <c r="ANU36" s="25"/>
      <c r="ANV36" s="25"/>
      <c r="ANW36" s="25"/>
      <c r="ANX36" s="25"/>
      <c r="ANY36" s="25"/>
      <c r="ANZ36" s="25"/>
      <c r="AOA36" s="25"/>
      <c r="AOB36" s="25"/>
      <c r="AOC36" s="25"/>
      <c r="AOD36" s="25"/>
      <c r="AOE36" s="25"/>
      <c r="AOF36" s="25"/>
      <c r="AOG36" s="25"/>
      <c r="AOH36" s="25"/>
      <c r="AOI36" s="25"/>
      <c r="AOJ36" s="25"/>
      <c r="AOK36" s="25"/>
      <c r="AOL36" s="25"/>
      <c r="AOM36" s="25"/>
      <c r="AON36" s="25"/>
      <c r="AOO36" s="25"/>
      <c r="AOP36" s="25"/>
      <c r="AOQ36" s="25"/>
      <c r="AOR36" s="25"/>
      <c r="AOS36" s="25"/>
      <c r="AOT36" s="25"/>
      <c r="AOU36" s="25"/>
      <c r="AOV36" s="25"/>
      <c r="AOW36" s="25"/>
      <c r="AOX36" s="25"/>
      <c r="AOY36" s="25"/>
      <c r="AOZ36" s="25"/>
      <c r="APA36" s="25"/>
      <c r="APB36" s="25"/>
      <c r="APC36" s="25"/>
      <c r="APD36" s="25"/>
      <c r="APE36" s="25"/>
      <c r="APF36" s="25"/>
      <c r="APG36" s="25"/>
      <c r="APH36" s="25"/>
      <c r="API36" s="25"/>
      <c r="APJ36" s="25"/>
      <c r="APK36" s="25"/>
      <c r="APL36" s="25"/>
      <c r="APM36" s="25"/>
      <c r="APN36" s="25"/>
      <c r="APO36" s="25"/>
      <c r="APP36" s="25"/>
      <c r="APQ36" s="25"/>
      <c r="APR36" s="25"/>
      <c r="APS36" s="25"/>
      <c r="APT36" s="25"/>
      <c r="APU36" s="25"/>
      <c r="APV36" s="25"/>
      <c r="APW36" s="25"/>
      <c r="APX36" s="25"/>
      <c r="APY36" s="25"/>
      <c r="APZ36" s="25"/>
      <c r="AQA36" s="25"/>
      <c r="AQB36" s="25"/>
      <c r="AQC36" s="25"/>
      <c r="AQD36" s="25"/>
      <c r="AQE36" s="25"/>
      <c r="AQF36" s="25"/>
      <c r="AQG36" s="25"/>
      <c r="AQH36" s="25"/>
      <c r="AQI36" s="25"/>
      <c r="AQJ36" s="25"/>
      <c r="AQK36" s="25"/>
      <c r="AQL36" s="25"/>
      <c r="AQM36" s="25"/>
      <c r="AQN36" s="25"/>
      <c r="AQO36" s="25"/>
      <c r="AQP36" s="25"/>
      <c r="AQQ36" s="25"/>
      <c r="AQR36" s="25"/>
      <c r="AQS36" s="25"/>
      <c r="AQT36" s="25"/>
      <c r="AQU36" s="25"/>
      <c r="AQV36" s="25"/>
      <c r="AQW36" s="25"/>
      <c r="AQX36" s="25"/>
      <c r="AQY36" s="25"/>
      <c r="AQZ36" s="25"/>
      <c r="ARA36" s="25"/>
      <c r="ARB36" s="25"/>
      <c r="ARC36" s="25"/>
      <c r="ARD36" s="25"/>
      <c r="ARE36" s="25"/>
      <c r="ARF36" s="25"/>
      <c r="ARG36" s="25"/>
      <c r="ARH36" s="25"/>
      <c r="ARI36" s="25"/>
      <c r="ARJ36" s="25"/>
      <c r="ARK36" s="25"/>
      <c r="ARL36" s="25"/>
      <c r="ARM36" s="25"/>
      <c r="ARN36" s="25"/>
      <c r="ARO36" s="25"/>
      <c r="ARP36" s="25"/>
      <c r="ARQ36" s="25"/>
      <c r="ARR36" s="25"/>
      <c r="ARS36" s="25"/>
      <c r="ART36" s="25"/>
      <c r="ARU36" s="25"/>
      <c r="ARV36" s="25"/>
      <c r="ARW36" s="25"/>
      <c r="ARX36" s="25"/>
      <c r="ARY36" s="25"/>
      <c r="ARZ36" s="25"/>
      <c r="ASA36" s="25"/>
      <c r="ASB36" s="25"/>
      <c r="ASC36" s="25"/>
      <c r="ASD36" s="25"/>
      <c r="ASE36" s="25"/>
      <c r="ASF36" s="25"/>
      <c r="ASG36" s="25"/>
      <c r="ASH36" s="25"/>
      <c r="ASI36" s="25"/>
      <c r="ASJ36" s="25"/>
      <c r="ASK36" s="25"/>
      <c r="ASL36" s="25"/>
      <c r="ASM36" s="25"/>
      <c r="ASN36" s="25"/>
      <c r="ASO36" s="25"/>
      <c r="ASP36" s="25"/>
      <c r="ASQ36" s="25"/>
      <c r="ASR36" s="25"/>
      <c r="ASS36" s="25"/>
      <c r="AST36" s="25"/>
      <c r="ASU36" s="25"/>
      <c r="ASV36" s="25"/>
      <c r="ASW36" s="25"/>
      <c r="ASX36" s="25"/>
      <c r="ASY36" s="25"/>
      <c r="ASZ36" s="25"/>
      <c r="ATA36" s="25"/>
      <c r="ATB36" s="25"/>
      <c r="ATC36" s="25"/>
      <c r="ATD36" s="25"/>
      <c r="ATE36" s="25"/>
      <c r="ATF36" s="25"/>
      <c r="ATG36" s="25"/>
      <c r="ATH36" s="25"/>
      <c r="ATI36" s="25"/>
      <c r="ATJ36" s="25"/>
      <c r="ATK36" s="25"/>
      <c r="ATL36" s="25"/>
      <c r="ATM36" s="25"/>
      <c r="ATN36" s="25"/>
      <c r="ATO36" s="25"/>
      <c r="ATP36" s="25"/>
      <c r="ATQ36" s="25"/>
      <c r="ATR36" s="25"/>
      <c r="ATS36" s="25"/>
      <c r="ATT36" s="25"/>
      <c r="ATU36" s="25"/>
      <c r="ATV36" s="25"/>
      <c r="ATW36" s="25"/>
      <c r="ATX36" s="25"/>
      <c r="ATY36" s="25"/>
      <c r="ATZ36" s="25"/>
      <c r="AUA36" s="25"/>
      <c r="AUB36" s="25"/>
      <c r="AUC36" s="25"/>
      <c r="AUD36" s="25"/>
      <c r="AUE36" s="25"/>
      <c r="AUF36" s="25"/>
      <c r="AUG36" s="25"/>
      <c r="AUH36" s="25"/>
      <c r="AUI36" s="25"/>
      <c r="AUJ36" s="25"/>
      <c r="AUK36" s="25"/>
      <c r="AUL36" s="25"/>
      <c r="AUM36" s="25"/>
      <c r="AUN36" s="25"/>
      <c r="AUO36" s="25"/>
      <c r="AUP36" s="25"/>
      <c r="AUQ36" s="25"/>
      <c r="AUR36" s="25"/>
      <c r="AUS36" s="25"/>
      <c r="AUT36" s="25"/>
      <c r="AUU36" s="25"/>
      <c r="AUV36" s="25"/>
      <c r="AUW36" s="25"/>
      <c r="AUX36" s="25"/>
      <c r="AUY36" s="25"/>
      <c r="AUZ36" s="25"/>
      <c r="AVA36" s="25"/>
      <c r="AVB36" s="25"/>
      <c r="AVC36" s="25"/>
      <c r="AVD36" s="25"/>
      <c r="AVE36" s="25"/>
      <c r="AVF36" s="25"/>
      <c r="AVG36" s="25"/>
      <c r="AVH36" s="25"/>
      <c r="AVI36" s="25"/>
      <c r="AVJ36" s="25"/>
      <c r="AVK36" s="25"/>
      <c r="AVL36" s="25"/>
      <c r="AVM36" s="25"/>
      <c r="AVN36" s="25"/>
      <c r="AVO36" s="25"/>
      <c r="AVP36" s="25"/>
      <c r="AVQ36" s="25"/>
      <c r="AVR36" s="25"/>
      <c r="AVS36" s="25"/>
      <c r="AVT36" s="25"/>
      <c r="AVU36" s="25"/>
    </row>
    <row r="37" spans="1:1269" s="11" customFormat="1" x14ac:dyDescent="0.25">
      <c r="A37" s="107"/>
      <c r="B37" s="54" t="s">
        <v>22</v>
      </c>
      <c r="C37" s="55" t="s">
        <v>30</v>
      </c>
      <c r="D37" s="55">
        <v>25760</v>
      </c>
      <c r="E37" s="55">
        <v>25760</v>
      </c>
      <c r="F37" s="81">
        <v>25183</v>
      </c>
      <c r="G37" s="55" t="s">
        <v>30</v>
      </c>
      <c r="H37" s="55">
        <v>27260</v>
      </c>
      <c r="I37" s="55">
        <v>27260</v>
      </c>
      <c r="J37" s="81">
        <v>15504</v>
      </c>
      <c r="K37" s="67"/>
      <c r="L37" s="67"/>
      <c r="M37" s="57"/>
      <c r="N37" s="74"/>
      <c r="O37" s="74"/>
      <c r="P37" s="7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  <c r="AMF37" s="25"/>
      <c r="AMG37" s="25"/>
      <c r="AMH37" s="25"/>
      <c r="AMI37" s="25"/>
      <c r="AMJ37" s="25"/>
      <c r="AMK37" s="25"/>
      <c r="AML37" s="25"/>
      <c r="AMM37" s="25"/>
      <c r="AMN37" s="25"/>
      <c r="AMO37" s="25"/>
      <c r="AMP37" s="25"/>
      <c r="AMQ37" s="25"/>
      <c r="AMR37" s="25"/>
      <c r="AMS37" s="25"/>
      <c r="AMT37" s="25"/>
      <c r="AMU37" s="25"/>
      <c r="AMV37" s="25"/>
      <c r="AMW37" s="25"/>
      <c r="AMX37" s="25"/>
      <c r="AMY37" s="25"/>
      <c r="AMZ37" s="25"/>
      <c r="ANA37" s="25"/>
      <c r="ANB37" s="25"/>
      <c r="ANC37" s="25"/>
      <c r="AND37" s="25"/>
      <c r="ANE37" s="25"/>
      <c r="ANF37" s="25"/>
      <c r="ANG37" s="25"/>
      <c r="ANH37" s="25"/>
      <c r="ANI37" s="25"/>
      <c r="ANJ37" s="25"/>
      <c r="ANK37" s="25"/>
      <c r="ANL37" s="25"/>
      <c r="ANM37" s="25"/>
      <c r="ANN37" s="25"/>
      <c r="ANO37" s="25"/>
      <c r="ANP37" s="25"/>
      <c r="ANQ37" s="25"/>
      <c r="ANR37" s="25"/>
      <c r="ANS37" s="25"/>
      <c r="ANT37" s="25"/>
      <c r="ANU37" s="25"/>
      <c r="ANV37" s="25"/>
      <c r="ANW37" s="25"/>
      <c r="ANX37" s="25"/>
      <c r="ANY37" s="25"/>
      <c r="ANZ37" s="25"/>
      <c r="AOA37" s="25"/>
      <c r="AOB37" s="25"/>
      <c r="AOC37" s="25"/>
      <c r="AOD37" s="25"/>
      <c r="AOE37" s="25"/>
      <c r="AOF37" s="25"/>
      <c r="AOG37" s="25"/>
      <c r="AOH37" s="25"/>
      <c r="AOI37" s="25"/>
      <c r="AOJ37" s="25"/>
      <c r="AOK37" s="25"/>
      <c r="AOL37" s="25"/>
      <c r="AOM37" s="25"/>
      <c r="AON37" s="25"/>
      <c r="AOO37" s="25"/>
      <c r="AOP37" s="25"/>
      <c r="AOQ37" s="25"/>
      <c r="AOR37" s="25"/>
      <c r="AOS37" s="25"/>
      <c r="AOT37" s="25"/>
      <c r="AOU37" s="25"/>
      <c r="AOV37" s="25"/>
      <c r="AOW37" s="25"/>
      <c r="AOX37" s="25"/>
      <c r="AOY37" s="25"/>
      <c r="AOZ37" s="25"/>
      <c r="APA37" s="25"/>
      <c r="APB37" s="25"/>
      <c r="APC37" s="25"/>
      <c r="APD37" s="25"/>
      <c r="APE37" s="25"/>
      <c r="APF37" s="25"/>
      <c r="APG37" s="25"/>
      <c r="APH37" s="25"/>
      <c r="API37" s="25"/>
      <c r="APJ37" s="25"/>
      <c r="APK37" s="25"/>
      <c r="APL37" s="25"/>
      <c r="APM37" s="25"/>
      <c r="APN37" s="25"/>
      <c r="APO37" s="25"/>
      <c r="APP37" s="25"/>
      <c r="APQ37" s="25"/>
      <c r="APR37" s="25"/>
      <c r="APS37" s="25"/>
      <c r="APT37" s="25"/>
      <c r="APU37" s="25"/>
      <c r="APV37" s="25"/>
      <c r="APW37" s="25"/>
      <c r="APX37" s="25"/>
      <c r="APY37" s="25"/>
      <c r="APZ37" s="25"/>
      <c r="AQA37" s="25"/>
      <c r="AQB37" s="25"/>
      <c r="AQC37" s="25"/>
      <c r="AQD37" s="25"/>
      <c r="AQE37" s="25"/>
      <c r="AQF37" s="25"/>
      <c r="AQG37" s="25"/>
      <c r="AQH37" s="25"/>
      <c r="AQI37" s="25"/>
      <c r="AQJ37" s="25"/>
      <c r="AQK37" s="25"/>
      <c r="AQL37" s="25"/>
      <c r="AQM37" s="25"/>
      <c r="AQN37" s="25"/>
      <c r="AQO37" s="25"/>
      <c r="AQP37" s="25"/>
      <c r="AQQ37" s="25"/>
      <c r="AQR37" s="25"/>
      <c r="AQS37" s="25"/>
      <c r="AQT37" s="25"/>
      <c r="AQU37" s="25"/>
      <c r="AQV37" s="25"/>
      <c r="AQW37" s="25"/>
      <c r="AQX37" s="25"/>
      <c r="AQY37" s="25"/>
      <c r="AQZ37" s="25"/>
      <c r="ARA37" s="25"/>
      <c r="ARB37" s="25"/>
      <c r="ARC37" s="25"/>
      <c r="ARD37" s="25"/>
      <c r="ARE37" s="25"/>
      <c r="ARF37" s="25"/>
      <c r="ARG37" s="25"/>
      <c r="ARH37" s="25"/>
      <c r="ARI37" s="25"/>
      <c r="ARJ37" s="25"/>
      <c r="ARK37" s="25"/>
      <c r="ARL37" s="25"/>
      <c r="ARM37" s="25"/>
      <c r="ARN37" s="25"/>
      <c r="ARO37" s="25"/>
      <c r="ARP37" s="25"/>
      <c r="ARQ37" s="25"/>
      <c r="ARR37" s="25"/>
      <c r="ARS37" s="25"/>
      <c r="ART37" s="25"/>
      <c r="ARU37" s="25"/>
      <c r="ARV37" s="25"/>
      <c r="ARW37" s="25"/>
      <c r="ARX37" s="25"/>
      <c r="ARY37" s="25"/>
      <c r="ARZ37" s="25"/>
      <c r="ASA37" s="25"/>
      <c r="ASB37" s="25"/>
      <c r="ASC37" s="25"/>
      <c r="ASD37" s="25"/>
      <c r="ASE37" s="25"/>
      <c r="ASF37" s="25"/>
      <c r="ASG37" s="25"/>
      <c r="ASH37" s="25"/>
      <c r="ASI37" s="25"/>
      <c r="ASJ37" s="25"/>
      <c r="ASK37" s="25"/>
      <c r="ASL37" s="25"/>
      <c r="ASM37" s="25"/>
      <c r="ASN37" s="25"/>
      <c r="ASO37" s="25"/>
      <c r="ASP37" s="25"/>
      <c r="ASQ37" s="25"/>
      <c r="ASR37" s="25"/>
      <c r="ASS37" s="25"/>
      <c r="AST37" s="25"/>
      <c r="ASU37" s="25"/>
      <c r="ASV37" s="25"/>
      <c r="ASW37" s="25"/>
      <c r="ASX37" s="25"/>
      <c r="ASY37" s="25"/>
      <c r="ASZ37" s="25"/>
      <c r="ATA37" s="25"/>
      <c r="ATB37" s="25"/>
      <c r="ATC37" s="25"/>
      <c r="ATD37" s="25"/>
      <c r="ATE37" s="25"/>
      <c r="ATF37" s="25"/>
      <c r="ATG37" s="25"/>
      <c r="ATH37" s="25"/>
      <c r="ATI37" s="25"/>
      <c r="ATJ37" s="25"/>
      <c r="ATK37" s="25"/>
      <c r="ATL37" s="25"/>
      <c r="ATM37" s="25"/>
      <c r="ATN37" s="25"/>
      <c r="ATO37" s="25"/>
      <c r="ATP37" s="25"/>
      <c r="ATQ37" s="25"/>
      <c r="ATR37" s="25"/>
      <c r="ATS37" s="25"/>
      <c r="ATT37" s="25"/>
      <c r="ATU37" s="25"/>
      <c r="ATV37" s="25"/>
      <c r="ATW37" s="25"/>
      <c r="ATX37" s="25"/>
      <c r="ATY37" s="25"/>
      <c r="ATZ37" s="25"/>
      <c r="AUA37" s="25"/>
      <c r="AUB37" s="25"/>
      <c r="AUC37" s="25"/>
      <c r="AUD37" s="25"/>
      <c r="AUE37" s="25"/>
      <c r="AUF37" s="25"/>
      <c r="AUG37" s="25"/>
      <c r="AUH37" s="25"/>
      <c r="AUI37" s="25"/>
      <c r="AUJ37" s="25"/>
      <c r="AUK37" s="25"/>
      <c r="AUL37" s="25"/>
      <c r="AUM37" s="25"/>
      <c r="AUN37" s="25"/>
      <c r="AUO37" s="25"/>
      <c r="AUP37" s="25"/>
      <c r="AUQ37" s="25"/>
      <c r="AUR37" s="25"/>
      <c r="AUS37" s="25"/>
      <c r="AUT37" s="25"/>
      <c r="AUU37" s="25"/>
      <c r="AUV37" s="25"/>
      <c r="AUW37" s="25"/>
      <c r="AUX37" s="25"/>
      <c r="AUY37" s="25"/>
      <c r="AUZ37" s="25"/>
      <c r="AVA37" s="25"/>
      <c r="AVB37" s="25"/>
      <c r="AVC37" s="25"/>
      <c r="AVD37" s="25"/>
      <c r="AVE37" s="25"/>
      <c r="AVF37" s="25"/>
      <c r="AVG37" s="25"/>
      <c r="AVH37" s="25"/>
      <c r="AVI37" s="25"/>
      <c r="AVJ37" s="25"/>
      <c r="AVK37" s="25"/>
      <c r="AVL37" s="25"/>
      <c r="AVM37" s="25"/>
      <c r="AVN37" s="25"/>
      <c r="AVO37" s="25"/>
      <c r="AVP37" s="25"/>
      <c r="AVQ37" s="25"/>
      <c r="AVR37" s="25"/>
      <c r="AVS37" s="25"/>
      <c r="AVT37" s="25"/>
      <c r="AVU37" s="25"/>
    </row>
    <row r="38" spans="1:1269" x14ac:dyDescent="0.25">
      <c r="A38" s="107"/>
      <c r="B38" s="10" t="s">
        <v>19</v>
      </c>
      <c r="C38" s="8" t="s">
        <v>30</v>
      </c>
      <c r="D38" s="7">
        <v>15450</v>
      </c>
      <c r="E38" s="7">
        <v>15450</v>
      </c>
      <c r="F38" s="80">
        <v>15308</v>
      </c>
      <c r="G38" s="8" t="s">
        <v>30</v>
      </c>
      <c r="H38" s="7">
        <v>16880</v>
      </c>
      <c r="I38" s="7">
        <v>16880</v>
      </c>
      <c r="J38" s="80">
        <v>16599</v>
      </c>
      <c r="K38" s="26"/>
      <c r="L38" s="26"/>
      <c r="M38" s="27"/>
      <c r="N38" s="30"/>
      <c r="O38" s="30"/>
      <c r="P38" s="31"/>
      <c r="AVS38" s="25"/>
      <c r="AVT38" s="25"/>
      <c r="AVU38" s="25"/>
    </row>
    <row r="39" spans="1:1269" s="11" customFormat="1" x14ac:dyDescent="0.25">
      <c r="A39" s="108"/>
      <c r="B39" s="54" t="s">
        <v>18</v>
      </c>
      <c r="C39" s="55" t="s">
        <v>30</v>
      </c>
      <c r="D39" s="55">
        <v>32380</v>
      </c>
      <c r="E39" s="55">
        <v>21047</v>
      </c>
      <c r="F39" s="81">
        <v>20863</v>
      </c>
      <c r="G39" s="55" t="s">
        <v>30</v>
      </c>
      <c r="H39" s="55">
        <v>34370</v>
      </c>
      <c r="I39" s="55">
        <v>22341</v>
      </c>
      <c r="J39" s="81">
        <v>22208</v>
      </c>
      <c r="K39" s="67"/>
      <c r="L39" s="67"/>
      <c r="M39" s="57"/>
      <c r="N39" s="55"/>
      <c r="O39" s="55"/>
      <c r="P39" s="5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  <c r="AMF39" s="25"/>
      <c r="AMG39" s="25"/>
      <c r="AMH39" s="25"/>
      <c r="AMI39" s="25"/>
      <c r="AMJ39" s="25"/>
      <c r="AMK39" s="25"/>
      <c r="AML39" s="25"/>
      <c r="AMM39" s="25"/>
      <c r="AMN39" s="25"/>
      <c r="AMO39" s="25"/>
      <c r="AMP39" s="25"/>
      <c r="AMQ39" s="25"/>
      <c r="AMR39" s="25"/>
      <c r="AMS39" s="25"/>
      <c r="AMT39" s="25"/>
      <c r="AMU39" s="25"/>
      <c r="AMV39" s="25"/>
      <c r="AMW39" s="25"/>
      <c r="AMX39" s="25"/>
      <c r="AMY39" s="25"/>
      <c r="AMZ39" s="25"/>
      <c r="ANA39" s="25"/>
      <c r="ANB39" s="25"/>
      <c r="ANC39" s="25"/>
      <c r="AND39" s="25"/>
      <c r="ANE39" s="25"/>
      <c r="ANF39" s="25"/>
      <c r="ANG39" s="25"/>
      <c r="ANH39" s="25"/>
      <c r="ANI39" s="25"/>
      <c r="ANJ39" s="25"/>
      <c r="ANK39" s="25"/>
      <c r="ANL39" s="25"/>
      <c r="ANM39" s="25"/>
      <c r="ANN39" s="25"/>
      <c r="ANO39" s="25"/>
      <c r="ANP39" s="25"/>
      <c r="ANQ39" s="25"/>
      <c r="ANR39" s="25"/>
      <c r="ANS39" s="25"/>
      <c r="ANT39" s="25"/>
      <c r="ANU39" s="25"/>
      <c r="ANV39" s="25"/>
      <c r="ANW39" s="25"/>
      <c r="ANX39" s="25"/>
      <c r="ANY39" s="25"/>
      <c r="ANZ39" s="25"/>
      <c r="AOA39" s="25"/>
      <c r="AOB39" s="25"/>
      <c r="AOC39" s="25"/>
      <c r="AOD39" s="25"/>
      <c r="AOE39" s="25"/>
      <c r="AOF39" s="25"/>
      <c r="AOG39" s="25"/>
      <c r="AOH39" s="25"/>
      <c r="AOI39" s="25"/>
      <c r="AOJ39" s="25"/>
      <c r="AOK39" s="25"/>
      <c r="AOL39" s="25"/>
      <c r="AOM39" s="25"/>
      <c r="AON39" s="25"/>
      <c r="AOO39" s="25"/>
      <c r="AOP39" s="25"/>
      <c r="AOQ39" s="25"/>
      <c r="AOR39" s="25"/>
      <c r="AOS39" s="25"/>
      <c r="AOT39" s="25"/>
      <c r="AOU39" s="25"/>
      <c r="AOV39" s="25"/>
      <c r="AOW39" s="25"/>
      <c r="AOX39" s="25"/>
      <c r="AOY39" s="25"/>
      <c r="AOZ39" s="25"/>
      <c r="APA39" s="25"/>
      <c r="APB39" s="25"/>
      <c r="APC39" s="25"/>
      <c r="APD39" s="25"/>
      <c r="APE39" s="25"/>
      <c r="APF39" s="25"/>
      <c r="APG39" s="25"/>
      <c r="APH39" s="25"/>
      <c r="API39" s="25"/>
      <c r="APJ39" s="25"/>
      <c r="APK39" s="25"/>
      <c r="APL39" s="25"/>
      <c r="APM39" s="25"/>
      <c r="APN39" s="25"/>
      <c r="APO39" s="25"/>
      <c r="APP39" s="25"/>
      <c r="APQ39" s="25"/>
      <c r="APR39" s="25"/>
      <c r="APS39" s="25"/>
      <c r="APT39" s="25"/>
      <c r="APU39" s="25"/>
      <c r="APV39" s="25"/>
      <c r="APW39" s="25"/>
      <c r="APX39" s="25"/>
      <c r="APY39" s="25"/>
      <c r="APZ39" s="25"/>
      <c r="AQA39" s="25"/>
      <c r="AQB39" s="25"/>
      <c r="AQC39" s="25"/>
      <c r="AQD39" s="25"/>
      <c r="AQE39" s="25"/>
      <c r="AQF39" s="25"/>
      <c r="AQG39" s="25"/>
      <c r="AQH39" s="25"/>
      <c r="AQI39" s="25"/>
      <c r="AQJ39" s="25"/>
      <c r="AQK39" s="25"/>
      <c r="AQL39" s="25"/>
      <c r="AQM39" s="25"/>
      <c r="AQN39" s="25"/>
      <c r="AQO39" s="25"/>
      <c r="AQP39" s="25"/>
      <c r="AQQ39" s="25"/>
      <c r="AQR39" s="25"/>
      <c r="AQS39" s="25"/>
      <c r="AQT39" s="25"/>
      <c r="AQU39" s="25"/>
      <c r="AQV39" s="25"/>
      <c r="AQW39" s="25"/>
      <c r="AQX39" s="25"/>
      <c r="AQY39" s="25"/>
      <c r="AQZ39" s="25"/>
      <c r="ARA39" s="25"/>
      <c r="ARB39" s="25"/>
      <c r="ARC39" s="25"/>
      <c r="ARD39" s="25"/>
      <c r="ARE39" s="25"/>
      <c r="ARF39" s="25"/>
      <c r="ARG39" s="25"/>
      <c r="ARH39" s="25"/>
      <c r="ARI39" s="25"/>
      <c r="ARJ39" s="25"/>
      <c r="ARK39" s="25"/>
      <c r="ARL39" s="25"/>
      <c r="ARM39" s="25"/>
      <c r="ARN39" s="25"/>
      <c r="ARO39" s="25"/>
      <c r="ARP39" s="25"/>
      <c r="ARQ39" s="25"/>
      <c r="ARR39" s="25"/>
      <c r="ARS39" s="25"/>
      <c r="ART39" s="25"/>
      <c r="ARU39" s="25"/>
      <c r="ARV39" s="25"/>
      <c r="ARW39" s="25"/>
      <c r="ARX39" s="25"/>
      <c r="ARY39" s="25"/>
      <c r="ARZ39" s="25"/>
      <c r="ASA39" s="25"/>
      <c r="ASB39" s="25"/>
      <c r="ASC39" s="25"/>
      <c r="ASD39" s="25"/>
      <c r="ASE39" s="25"/>
      <c r="ASF39" s="25"/>
      <c r="ASG39" s="25"/>
      <c r="ASH39" s="25"/>
      <c r="ASI39" s="25"/>
      <c r="ASJ39" s="25"/>
      <c r="ASK39" s="25"/>
      <c r="ASL39" s="25"/>
      <c r="ASM39" s="25"/>
      <c r="ASN39" s="25"/>
      <c r="ASO39" s="25"/>
      <c r="ASP39" s="25"/>
      <c r="ASQ39" s="25"/>
      <c r="ASR39" s="25"/>
      <c r="ASS39" s="25"/>
      <c r="AST39" s="25"/>
      <c r="ASU39" s="25"/>
      <c r="ASV39" s="25"/>
      <c r="ASW39" s="25"/>
      <c r="ASX39" s="25"/>
      <c r="ASY39" s="25"/>
      <c r="ASZ39" s="25"/>
      <c r="ATA39" s="25"/>
      <c r="ATB39" s="25"/>
      <c r="ATC39" s="25"/>
      <c r="ATD39" s="25"/>
      <c r="ATE39" s="25"/>
      <c r="ATF39" s="25"/>
      <c r="ATG39" s="25"/>
      <c r="ATH39" s="25"/>
      <c r="ATI39" s="25"/>
      <c r="ATJ39" s="25"/>
      <c r="ATK39" s="25"/>
      <c r="ATL39" s="25"/>
      <c r="ATM39" s="25"/>
      <c r="ATN39" s="25"/>
      <c r="ATO39" s="25"/>
      <c r="ATP39" s="25"/>
      <c r="ATQ39" s="25"/>
      <c r="ATR39" s="25"/>
      <c r="ATS39" s="25"/>
      <c r="ATT39" s="25"/>
      <c r="ATU39" s="25"/>
      <c r="ATV39" s="25"/>
      <c r="ATW39" s="25"/>
      <c r="ATX39" s="25"/>
      <c r="ATY39" s="25"/>
      <c r="ATZ39" s="25"/>
      <c r="AUA39" s="25"/>
      <c r="AUB39" s="25"/>
      <c r="AUC39" s="25"/>
      <c r="AUD39" s="25"/>
      <c r="AUE39" s="25"/>
      <c r="AUF39" s="25"/>
      <c r="AUG39" s="25"/>
      <c r="AUH39" s="25"/>
      <c r="AUI39" s="25"/>
      <c r="AUJ39" s="25"/>
      <c r="AUK39" s="25"/>
      <c r="AUL39" s="25"/>
      <c r="AUM39" s="25"/>
      <c r="AUN39" s="25"/>
      <c r="AUO39" s="25"/>
      <c r="AUP39" s="25"/>
      <c r="AUQ39" s="25"/>
      <c r="AUR39" s="25"/>
      <c r="AUS39" s="25"/>
      <c r="AUT39" s="25"/>
      <c r="AUU39" s="25"/>
      <c r="AUV39" s="25"/>
      <c r="AUW39" s="25"/>
      <c r="AUX39" s="25"/>
      <c r="AUY39" s="25"/>
      <c r="AUZ39" s="25"/>
      <c r="AVA39" s="25"/>
      <c r="AVB39" s="25"/>
      <c r="AVC39" s="25"/>
      <c r="AVD39" s="25"/>
      <c r="AVE39" s="25"/>
      <c r="AVF39" s="25"/>
      <c r="AVG39" s="25"/>
      <c r="AVH39" s="25"/>
      <c r="AVI39" s="25"/>
      <c r="AVJ39" s="25"/>
      <c r="AVK39" s="25"/>
      <c r="AVL39" s="25"/>
      <c r="AVM39" s="25"/>
      <c r="AVN39" s="25"/>
      <c r="AVO39" s="25"/>
      <c r="AVP39" s="25"/>
      <c r="AVQ39" s="25"/>
      <c r="AVR39" s="25"/>
      <c r="AVS39" s="25"/>
      <c r="AVT39" s="25"/>
      <c r="AVU39" s="25"/>
    </row>
    <row r="40" spans="1:1269" s="15" customFormat="1" ht="15" customHeight="1" x14ac:dyDescent="0.25">
      <c r="A40" s="22" t="s">
        <v>37</v>
      </c>
      <c r="B40" s="13" t="s">
        <v>17</v>
      </c>
      <c r="C40" s="6">
        <v>49297</v>
      </c>
      <c r="D40" s="14">
        <v>41257</v>
      </c>
      <c r="E40" s="14">
        <v>18000</v>
      </c>
      <c r="F40" s="88">
        <v>20029</v>
      </c>
      <c r="G40" s="6">
        <v>47790</v>
      </c>
      <c r="H40" s="14">
        <v>39958</v>
      </c>
      <c r="I40" s="14">
        <v>30000</v>
      </c>
      <c r="J40" s="88">
        <v>27798.811296383101</v>
      </c>
      <c r="K40" s="28"/>
      <c r="L40" s="28"/>
      <c r="M40" s="29"/>
      <c r="N40" s="14"/>
      <c r="O40" s="14"/>
      <c r="P40" s="29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  <c r="AMF40" s="25"/>
      <c r="AMG40" s="25"/>
      <c r="AMH40" s="25"/>
      <c r="AMI40" s="25"/>
      <c r="AMJ40" s="25"/>
      <c r="AMK40" s="25"/>
      <c r="AML40" s="25"/>
      <c r="AMM40" s="25"/>
      <c r="AMN40" s="25"/>
      <c r="AMO40" s="25"/>
      <c r="AMP40" s="25"/>
      <c r="AMQ40" s="25"/>
      <c r="AMR40" s="25"/>
      <c r="AMS40" s="25"/>
      <c r="AMT40" s="25"/>
      <c r="AMU40" s="25"/>
      <c r="AMV40" s="25"/>
      <c r="AMW40" s="25"/>
      <c r="AMX40" s="25"/>
      <c r="AMY40" s="25"/>
      <c r="AMZ40" s="25"/>
      <c r="ANA40" s="25"/>
      <c r="ANB40" s="25"/>
      <c r="ANC40" s="25"/>
      <c r="AND40" s="25"/>
      <c r="ANE40" s="25"/>
      <c r="ANF40" s="25"/>
      <c r="ANG40" s="25"/>
      <c r="ANH40" s="25"/>
      <c r="ANI40" s="25"/>
      <c r="ANJ40" s="25"/>
      <c r="ANK40" s="25"/>
      <c r="ANL40" s="25"/>
      <c r="ANM40" s="25"/>
      <c r="ANN40" s="25"/>
      <c r="ANO40" s="25"/>
      <c r="ANP40" s="25"/>
      <c r="ANQ40" s="25"/>
      <c r="ANR40" s="25"/>
      <c r="ANS40" s="25"/>
      <c r="ANT40" s="25"/>
      <c r="ANU40" s="25"/>
      <c r="ANV40" s="25"/>
      <c r="ANW40" s="25"/>
      <c r="ANX40" s="25"/>
      <c r="ANY40" s="25"/>
      <c r="ANZ40" s="25"/>
      <c r="AOA40" s="25"/>
      <c r="AOB40" s="25"/>
      <c r="AOC40" s="25"/>
      <c r="AOD40" s="25"/>
      <c r="AOE40" s="25"/>
      <c r="AOF40" s="25"/>
      <c r="AOG40" s="25"/>
      <c r="AOH40" s="25"/>
      <c r="AOI40" s="25"/>
      <c r="AOJ40" s="25"/>
      <c r="AOK40" s="25"/>
      <c r="AOL40" s="25"/>
      <c r="AOM40" s="25"/>
      <c r="AON40" s="25"/>
      <c r="AOO40" s="25"/>
      <c r="AOP40" s="25"/>
      <c r="AOQ40" s="25"/>
      <c r="AOR40" s="25"/>
      <c r="AOS40" s="25"/>
      <c r="AOT40" s="25"/>
      <c r="AOU40" s="25"/>
      <c r="AOV40" s="25"/>
      <c r="AOW40" s="25"/>
      <c r="AOX40" s="25"/>
      <c r="AOY40" s="25"/>
      <c r="AOZ40" s="25"/>
      <c r="APA40" s="25"/>
      <c r="APB40" s="25"/>
      <c r="APC40" s="25"/>
      <c r="APD40" s="25"/>
      <c r="APE40" s="25"/>
      <c r="APF40" s="25"/>
      <c r="APG40" s="25"/>
      <c r="APH40" s="25"/>
      <c r="API40" s="25"/>
      <c r="APJ40" s="25"/>
      <c r="APK40" s="25"/>
      <c r="APL40" s="25"/>
      <c r="APM40" s="25"/>
      <c r="APN40" s="25"/>
      <c r="APO40" s="25"/>
      <c r="APP40" s="25"/>
      <c r="APQ40" s="25"/>
      <c r="APR40" s="25"/>
      <c r="APS40" s="25"/>
      <c r="APT40" s="25"/>
      <c r="APU40" s="25"/>
      <c r="APV40" s="25"/>
      <c r="APW40" s="25"/>
      <c r="APX40" s="25"/>
      <c r="APY40" s="25"/>
      <c r="APZ40" s="25"/>
      <c r="AQA40" s="25"/>
      <c r="AQB40" s="25"/>
      <c r="AQC40" s="25"/>
      <c r="AQD40" s="25"/>
      <c r="AQE40" s="25"/>
      <c r="AQF40" s="25"/>
      <c r="AQG40" s="25"/>
      <c r="AQH40" s="25"/>
      <c r="AQI40" s="25"/>
      <c r="AQJ40" s="25"/>
      <c r="AQK40" s="25"/>
      <c r="AQL40" s="25"/>
      <c r="AQM40" s="25"/>
      <c r="AQN40" s="25"/>
      <c r="AQO40" s="25"/>
      <c r="AQP40" s="25"/>
      <c r="AQQ40" s="25"/>
      <c r="AQR40" s="25"/>
      <c r="AQS40" s="25"/>
      <c r="AQT40" s="25"/>
      <c r="AQU40" s="25"/>
      <c r="AQV40" s="25"/>
      <c r="AQW40" s="25"/>
      <c r="AQX40" s="25"/>
      <c r="AQY40" s="25"/>
      <c r="AQZ40" s="25"/>
      <c r="ARA40" s="25"/>
      <c r="ARB40" s="25"/>
      <c r="ARC40" s="25"/>
      <c r="ARD40" s="25"/>
      <c r="ARE40" s="25"/>
      <c r="ARF40" s="25"/>
      <c r="ARG40" s="25"/>
      <c r="ARH40" s="25"/>
      <c r="ARI40" s="25"/>
      <c r="ARJ40" s="25"/>
      <c r="ARK40" s="25"/>
      <c r="ARL40" s="25"/>
      <c r="ARM40" s="25"/>
      <c r="ARN40" s="25"/>
      <c r="ARO40" s="25"/>
      <c r="ARP40" s="25"/>
      <c r="ARQ40" s="25"/>
      <c r="ARR40" s="25"/>
      <c r="ARS40" s="25"/>
      <c r="ART40" s="25"/>
      <c r="ARU40" s="25"/>
      <c r="ARV40" s="25"/>
      <c r="ARW40" s="25"/>
      <c r="ARX40" s="25"/>
      <c r="ARY40" s="25"/>
      <c r="ARZ40" s="25"/>
      <c r="ASA40" s="25"/>
      <c r="ASB40" s="25"/>
      <c r="ASC40" s="25"/>
      <c r="ASD40" s="25"/>
      <c r="ASE40" s="25"/>
      <c r="ASF40" s="25"/>
      <c r="ASG40" s="25"/>
      <c r="ASH40" s="25"/>
      <c r="ASI40" s="25"/>
      <c r="ASJ40" s="25"/>
      <c r="ASK40" s="25"/>
      <c r="ASL40" s="25"/>
      <c r="ASM40" s="25"/>
      <c r="ASN40" s="25"/>
      <c r="ASO40" s="25"/>
      <c r="ASP40" s="25"/>
      <c r="ASQ40" s="25"/>
      <c r="ASR40" s="25"/>
      <c r="ASS40" s="25"/>
      <c r="AST40" s="25"/>
      <c r="ASU40" s="25"/>
      <c r="ASV40" s="25"/>
      <c r="ASW40" s="25"/>
      <c r="ASX40" s="25"/>
      <c r="ASY40" s="25"/>
      <c r="ASZ40" s="25"/>
      <c r="ATA40" s="25"/>
      <c r="ATB40" s="25"/>
      <c r="ATC40" s="25"/>
      <c r="ATD40" s="25"/>
      <c r="ATE40" s="25"/>
      <c r="ATF40" s="25"/>
      <c r="ATG40" s="25"/>
      <c r="ATH40" s="25"/>
      <c r="ATI40" s="25"/>
      <c r="ATJ40" s="25"/>
      <c r="ATK40" s="25"/>
      <c r="ATL40" s="25"/>
      <c r="ATM40" s="25"/>
      <c r="ATN40" s="25"/>
      <c r="ATO40" s="25"/>
      <c r="ATP40" s="25"/>
      <c r="ATQ40" s="25"/>
      <c r="ATR40" s="25"/>
      <c r="ATS40" s="25"/>
      <c r="ATT40" s="25"/>
      <c r="ATU40" s="25"/>
      <c r="ATV40" s="25"/>
      <c r="ATW40" s="25"/>
      <c r="ATX40" s="25"/>
      <c r="ATY40" s="25"/>
      <c r="ATZ40" s="25"/>
      <c r="AUA40" s="25"/>
      <c r="AUB40" s="25"/>
      <c r="AUC40" s="25"/>
      <c r="AUD40" s="25"/>
      <c r="AUE40" s="25"/>
      <c r="AUF40" s="25"/>
      <c r="AUG40" s="25"/>
      <c r="AUH40" s="25"/>
      <c r="AUI40" s="25"/>
      <c r="AUJ40" s="25"/>
      <c r="AUK40" s="25"/>
      <c r="AUL40" s="25"/>
      <c r="AUM40" s="25"/>
      <c r="AUN40" s="25"/>
      <c r="AUO40" s="25"/>
      <c r="AUP40" s="25"/>
      <c r="AUQ40" s="25"/>
      <c r="AUR40" s="25"/>
      <c r="AUS40" s="25"/>
      <c r="AUT40" s="25"/>
      <c r="AUU40" s="25"/>
      <c r="AUV40" s="25"/>
      <c r="AUW40" s="25"/>
      <c r="AUX40" s="25"/>
      <c r="AUY40" s="25"/>
      <c r="AUZ40" s="25"/>
      <c r="AVA40" s="25"/>
      <c r="AVB40" s="25"/>
      <c r="AVC40" s="25"/>
      <c r="AVD40" s="25"/>
      <c r="AVE40" s="25"/>
      <c r="AVF40" s="25"/>
      <c r="AVG40" s="25"/>
      <c r="AVH40" s="25"/>
      <c r="AVI40" s="25"/>
      <c r="AVJ40" s="25"/>
      <c r="AVK40" s="25"/>
      <c r="AVL40" s="25"/>
      <c r="AVM40" s="25"/>
      <c r="AVN40" s="25"/>
      <c r="AVO40" s="25"/>
      <c r="AVP40" s="25"/>
      <c r="AVQ40" s="25"/>
      <c r="AVR40" s="25"/>
      <c r="AVS40" s="25"/>
      <c r="AVT40" s="25"/>
      <c r="AVU40" s="25"/>
    </row>
    <row r="41" spans="1:1269" s="15" customFormat="1" ht="15" customHeight="1" x14ac:dyDescent="0.25">
      <c r="A41" s="24" t="s">
        <v>32</v>
      </c>
      <c r="B41" s="13" t="s">
        <v>17</v>
      </c>
      <c r="C41" s="61">
        <v>689</v>
      </c>
      <c r="D41" s="61">
        <v>517</v>
      </c>
      <c r="E41" s="61">
        <v>200</v>
      </c>
      <c r="F41" s="76">
        <v>221</v>
      </c>
      <c r="G41" s="82">
        <v>689</v>
      </c>
      <c r="H41" s="82">
        <v>517</v>
      </c>
      <c r="I41" s="90">
        <v>500</v>
      </c>
      <c r="J41" s="76">
        <v>125.3815163793</v>
      </c>
      <c r="K41" s="66"/>
      <c r="L41" s="66"/>
      <c r="M41" s="63"/>
      <c r="N41" s="61"/>
      <c r="O41" s="61"/>
      <c r="P41" s="63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  <c r="AMF41" s="25"/>
      <c r="AMG41" s="25"/>
      <c r="AMH41" s="25"/>
      <c r="AMI41" s="25"/>
      <c r="AMJ41" s="25"/>
      <c r="AMK41" s="25"/>
      <c r="AML41" s="25"/>
      <c r="AMM41" s="25"/>
      <c r="AMN41" s="25"/>
      <c r="AMO41" s="25"/>
      <c r="AMP41" s="25"/>
      <c r="AMQ41" s="25"/>
      <c r="AMR41" s="25"/>
      <c r="AMS41" s="25"/>
      <c r="AMT41" s="25"/>
      <c r="AMU41" s="25"/>
      <c r="AMV41" s="25"/>
      <c r="AMW41" s="25"/>
      <c r="AMX41" s="25"/>
      <c r="AMY41" s="25"/>
      <c r="AMZ41" s="25"/>
      <c r="ANA41" s="25"/>
      <c r="ANB41" s="25"/>
      <c r="ANC41" s="25"/>
      <c r="AND41" s="25"/>
      <c r="ANE41" s="25"/>
      <c r="ANF41" s="25"/>
      <c r="ANG41" s="25"/>
      <c r="ANH41" s="25"/>
      <c r="ANI41" s="25"/>
      <c r="ANJ41" s="25"/>
      <c r="ANK41" s="25"/>
      <c r="ANL41" s="25"/>
      <c r="ANM41" s="25"/>
      <c r="ANN41" s="25"/>
      <c r="ANO41" s="25"/>
      <c r="ANP41" s="25"/>
      <c r="ANQ41" s="25"/>
      <c r="ANR41" s="25"/>
      <c r="ANS41" s="25"/>
      <c r="ANT41" s="25"/>
      <c r="ANU41" s="25"/>
      <c r="ANV41" s="25"/>
      <c r="ANW41" s="25"/>
      <c r="ANX41" s="25"/>
      <c r="ANY41" s="25"/>
      <c r="ANZ41" s="25"/>
      <c r="AOA41" s="25"/>
      <c r="AOB41" s="25"/>
      <c r="AOC41" s="25"/>
      <c r="AOD41" s="25"/>
      <c r="AOE41" s="25"/>
      <c r="AOF41" s="25"/>
      <c r="AOG41" s="25"/>
      <c r="AOH41" s="25"/>
      <c r="AOI41" s="25"/>
      <c r="AOJ41" s="25"/>
      <c r="AOK41" s="25"/>
      <c r="AOL41" s="25"/>
      <c r="AOM41" s="25"/>
      <c r="AON41" s="25"/>
      <c r="AOO41" s="25"/>
      <c r="AOP41" s="25"/>
      <c r="AOQ41" s="25"/>
      <c r="AOR41" s="25"/>
      <c r="AOS41" s="25"/>
      <c r="AOT41" s="25"/>
      <c r="AOU41" s="25"/>
      <c r="AOV41" s="25"/>
      <c r="AOW41" s="25"/>
      <c r="AOX41" s="25"/>
      <c r="AOY41" s="25"/>
      <c r="AOZ41" s="25"/>
      <c r="APA41" s="25"/>
      <c r="APB41" s="25"/>
      <c r="APC41" s="25"/>
      <c r="APD41" s="25"/>
      <c r="APE41" s="25"/>
      <c r="APF41" s="25"/>
      <c r="APG41" s="25"/>
      <c r="APH41" s="25"/>
      <c r="API41" s="25"/>
      <c r="APJ41" s="25"/>
      <c r="APK41" s="25"/>
      <c r="APL41" s="25"/>
      <c r="APM41" s="25"/>
      <c r="APN41" s="25"/>
      <c r="APO41" s="25"/>
      <c r="APP41" s="25"/>
      <c r="APQ41" s="25"/>
      <c r="APR41" s="25"/>
      <c r="APS41" s="25"/>
      <c r="APT41" s="25"/>
      <c r="APU41" s="25"/>
      <c r="APV41" s="25"/>
      <c r="APW41" s="25"/>
      <c r="APX41" s="25"/>
      <c r="APY41" s="25"/>
      <c r="APZ41" s="25"/>
      <c r="AQA41" s="25"/>
      <c r="AQB41" s="25"/>
      <c r="AQC41" s="25"/>
      <c r="AQD41" s="25"/>
      <c r="AQE41" s="25"/>
      <c r="AQF41" s="25"/>
      <c r="AQG41" s="25"/>
      <c r="AQH41" s="25"/>
      <c r="AQI41" s="25"/>
      <c r="AQJ41" s="25"/>
      <c r="AQK41" s="25"/>
      <c r="AQL41" s="25"/>
      <c r="AQM41" s="25"/>
      <c r="AQN41" s="25"/>
      <c r="AQO41" s="25"/>
      <c r="AQP41" s="25"/>
      <c r="AQQ41" s="25"/>
      <c r="AQR41" s="25"/>
      <c r="AQS41" s="25"/>
      <c r="AQT41" s="25"/>
      <c r="AQU41" s="25"/>
      <c r="AQV41" s="25"/>
      <c r="AQW41" s="25"/>
      <c r="AQX41" s="25"/>
      <c r="AQY41" s="25"/>
      <c r="AQZ41" s="25"/>
      <c r="ARA41" s="25"/>
      <c r="ARB41" s="25"/>
      <c r="ARC41" s="25"/>
      <c r="ARD41" s="25"/>
      <c r="ARE41" s="25"/>
      <c r="ARF41" s="25"/>
      <c r="ARG41" s="25"/>
      <c r="ARH41" s="25"/>
      <c r="ARI41" s="25"/>
      <c r="ARJ41" s="25"/>
      <c r="ARK41" s="25"/>
      <c r="ARL41" s="25"/>
      <c r="ARM41" s="25"/>
      <c r="ARN41" s="25"/>
      <c r="ARO41" s="25"/>
      <c r="ARP41" s="25"/>
      <c r="ARQ41" s="25"/>
      <c r="ARR41" s="25"/>
      <c r="ARS41" s="25"/>
      <c r="ART41" s="25"/>
      <c r="ARU41" s="25"/>
      <c r="ARV41" s="25"/>
      <c r="ARW41" s="25"/>
      <c r="ARX41" s="25"/>
      <c r="ARY41" s="25"/>
      <c r="ARZ41" s="25"/>
      <c r="ASA41" s="25"/>
      <c r="ASB41" s="25"/>
      <c r="ASC41" s="25"/>
      <c r="ASD41" s="25"/>
      <c r="ASE41" s="25"/>
      <c r="ASF41" s="25"/>
      <c r="ASG41" s="25"/>
      <c r="ASH41" s="25"/>
      <c r="ASI41" s="25"/>
      <c r="ASJ41" s="25"/>
      <c r="ASK41" s="25"/>
      <c r="ASL41" s="25"/>
      <c r="ASM41" s="25"/>
      <c r="ASN41" s="25"/>
      <c r="ASO41" s="25"/>
      <c r="ASP41" s="25"/>
      <c r="ASQ41" s="25"/>
      <c r="ASR41" s="25"/>
      <c r="ASS41" s="25"/>
      <c r="AST41" s="25"/>
      <c r="ASU41" s="25"/>
      <c r="ASV41" s="25"/>
      <c r="ASW41" s="25"/>
      <c r="ASX41" s="25"/>
      <c r="ASY41" s="25"/>
      <c r="ASZ41" s="25"/>
      <c r="ATA41" s="25"/>
      <c r="ATB41" s="25"/>
      <c r="ATC41" s="25"/>
      <c r="ATD41" s="25"/>
      <c r="ATE41" s="25"/>
      <c r="ATF41" s="25"/>
      <c r="ATG41" s="25"/>
      <c r="ATH41" s="25"/>
      <c r="ATI41" s="25"/>
      <c r="ATJ41" s="25"/>
      <c r="ATK41" s="25"/>
      <c r="ATL41" s="25"/>
      <c r="ATM41" s="25"/>
      <c r="ATN41" s="25"/>
      <c r="ATO41" s="25"/>
      <c r="ATP41" s="25"/>
      <c r="ATQ41" s="25"/>
      <c r="ATR41" s="25"/>
      <c r="ATS41" s="25"/>
      <c r="ATT41" s="25"/>
      <c r="ATU41" s="25"/>
      <c r="ATV41" s="25"/>
      <c r="ATW41" s="25"/>
      <c r="ATX41" s="25"/>
      <c r="ATY41" s="25"/>
      <c r="ATZ41" s="25"/>
      <c r="AUA41" s="25"/>
      <c r="AUB41" s="25"/>
      <c r="AUC41" s="25"/>
      <c r="AUD41" s="25"/>
      <c r="AUE41" s="25"/>
      <c r="AUF41" s="25"/>
      <c r="AUG41" s="25"/>
      <c r="AUH41" s="25"/>
      <c r="AUI41" s="25"/>
      <c r="AUJ41" s="25"/>
      <c r="AUK41" s="25"/>
      <c r="AUL41" s="25"/>
      <c r="AUM41" s="25"/>
      <c r="AUN41" s="25"/>
      <c r="AUO41" s="25"/>
      <c r="AUP41" s="25"/>
      <c r="AUQ41" s="25"/>
      <c r="AUR41" s="25"/>
      <c r="AUS41" s="25"/>
      <c r="AUT41" s="25"/>
      <c r="AUU41" s="25"/>
      <c r="AUV41" s="25"/>
      <c r="AUW41" s="25"/>
      <c r="AUX41" s="25"/>
      <c r="AUY41" s="25"/>
      <c r="AUZ41" s="25"/>
      <c r="AVA41" s="25"/>
      <c r="AVB41" s="25"/>
      <c r="AVC41" s="25"/>
      <c r="AVD41" s="25"/>
      <c r="AVE41" s="25"/>
      <c r="AVF41" s="25"/>
      <c r="AVG41" s="25"/>
      <c r="AVH41" s="25"/>
      <c r="AVI41" s="25"/>
      <c r="AVJ41" s="25"/>
      <c r="AVK41" s="25"/>
      <c r="AVL41" s="25"/>
      <c r="AVM41" s="25"/>
      <c r="AVN41" s="25"/>
      <c r="AVO41" s="25"/>
      <c r="AVP41" s="25"/>
      <c r="AVQ41" s="25"/>
      <c r="AVR41" s="25"/>
      <c r="AVS41" s="25"/>
      <c r="AVT41" s="25"/>
      <c r="AVU41" s="25"/>
    </row>
    <row r="42" spans="1:1269" s="12" customFormat="1" ht="15" customHeight="1" x14ac:dyDescent="0.25">
      <c r="A42" s="22" t="s">
        <v>38</v>
      </c>
      <c r="B42" s="91" t="s">
        <v>17</v>
      </c>
      <c r="C42" s="92">
        <v>4769</v>
      </c>
      <c r="D42" s="92">
        <v>3576</v>
      </c>
      <c r="E42" s="92">
        <v>700</v>
      </c>
      <c r="F42" s="114">
        <v>170</v>
      </c>
      <c r="G42" s="92">
        <v>4769</v>
      </c>
      <c r="H42" s="92">
        <v>3576</v>
      </c>
      <c r="I42" s="92">
        <v>700</v>
      </c>
      <c r="J42" s="114">
        <v>253.862671826</v>
      </c>
      <c r="K42" s="92"/>
      <c r="L42" s="92"/>
      <c r="M42" s="115"/>
      <c r="N42" s="92"/>
      <c r="O42" s="92"/>
      <c r="P42" s="11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25"/>
      <c r="AMG42" s="25"/>
      <c r="AMH42" s="25"/>
      <c r="AMI42" s="25"/>
      <c r="AMJ42" s="25"/>
      <c r="AMK42" s="25"/>
      <c r="AML42" s="25"/>
      <c r="AMM42" s="25"/>
      <c r="AMN42" s="25"/>
      <c r="AMO42" s="25"/>
      <c r="AMP42" s="25"/>
      <c r="AMQ42" s="25"/>
      <c r="AMR42" s="25"/>
      <c r="AMS42" s="25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25"/>
      <c r="ANK42" s="25"/>
      <c r="ANL42" s="25"/>
      <c r="ANM42" s="25"/>
      <c r="ANN42" s="25"/>
      <c r="ANO42" s="25"/>
      <c r="ANP42" s="25"/>
      <c r="ANQ42" s="25"/>
      <c r="ANR42" s="25"/>
      <c r="ANS42" s="25"/>
      <c r="ANT42" s="25"/>
      <c r="ANU42" s="25"/>
      <c r="ANV42" s="25"/>
      <c r="ANW42" s="25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25"/>
      <c r="AOO42" s="25"/>
      <c r="AOP42" s="25"/>
      <c r="AOQ42" s="25"/>
      <c r="AOR42" s="25"/>
      <c r="AOS42" s="25"/>
      <c r="AOT42" s="25"/>
      <c r="AOU42" s="25"/>
      <c r="AOV42" s="25"/>
      <c r="AOW42" s="25"/>
      <c r="AOX42" s="25"/>
      <c r="AOY42" s="25"/>
      <c r="AOZ42" s="25"/>
      <c r="APA42" s="25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25"/>
      <c r="APS42" s="25"/>
      <c r="APT42" s="25"/>
      <c r="APU42" s="25"/>
      <c r="APV42" s="25"/>
      <c r="APW42" s="25"/>
      <c r="APX42" s="25"/>
      <c r="APY42" s="25"/>
      <c r="APZ42" s="25"/>
      <c r="AQA42" s="25"/>
      <c r="AQB42" s="25"/>
      <c r="AQC42" s="25"/>
      <c r="AQD42" s="25"/>
      <c r="AQE42" s="25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25"/>
      <c r="AQW42" s="25"/>
      <c r="AQX42" s="25"/>
      <c r="AQY42" s="25"/>
      <c r="AQZ42" s="25"/>
      <c r="ARA42" s="25"/>
      <c r="ARB42" s="25"/>
      <c r="ARC42" s="25"/>
      <c r="ARD42" s="25"/>
      <c r="ARE42" s="25"/>
      <c r="ARF42" s="25"/>
      <c r="ARG42" s="25"/>
      <c r="ARH42" s="25"/>
      <c r="ARI42" s="25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25"/>
      <c r="ASA42" s="25"/>
      <c r="ASB42" s="25"/>
      <c r="ASC42" s="25"/>
      <c r="ASD42" s="25"/>
      <c r="ASE42" s="25"/>
      <c r="ASF42" s="25"/>
      <c r="ASG42" s="25"/>
      <c r="ASH42" s="25"/>
      <c r="ASI42" s="25"/>
      <c r="ASJ42" s="25"/>
      <c r="ASK42" s="25"/>
      <c r="ASL42" s="25"/>
      <c r="ASM42" s="25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25"/>
      <c r="ATE42" s="25"/>
      <c r="ATF42" s="25"/>
      <c r="ATG42" s="25"/>
      <c r="ATH42" s="25"/>
      <c r="ATI42" s="25"/>
      <c r="ATJ42" s="25"/>
      <c r="ATK42" s="25"/>
      <c r="ATL42" s="25"/>
      <c r="ATM42" s="25"/>
      <c r="ATN42" s="25"/>
      <c r="ATO42" s="25"/>
      <c r="ATP42" s="25"/>
      <c r="ATQ42" s="25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25"/>
      <c r="AUI42" s="25"/>
      <c r="AUJ42" s="25"/>
      <c r="AUK42" s="25"/>
      <c r="AUL42" s="25"/>
      <c r="AUM42" s="25"/>
      <c r="AUN42" s="25"/>
      <c r="AUO42" s="25"/>
      <c r="AUP42" s="25"/>
      <c r="AUQ42" s="25"/>
      <c r="AUR42" s="25"/>
      <c r="AUS42" s="25"/>
      <c r="AUT42" s="25"/>
      <c r="AUU42" s="25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25"/>
      <c r="AVM42" s="25"/>
      <c r="AVN42" s="25"/>
      <c r="AVO42" s="25"/>
      <c r="AVP42" s="25"/>
      <c r="AVQ42" s="25"/>
      <c r="AVR42" s="25"/>
      <c r="AVS42" s="25"/>
      <c r="AVT42" s="25"/>
      <c r="AVU42" s="25"/>
    </row>
    <row r="43" spans="1:1269" s="15" customFormat="1" ht="15" customHeight="1" x14ac:dyDescent="0.25">
      <c r="A43" s="23" t="s">
        <v>13</v>
      </c>
      <c r="B43" s="60" t="s">
        <v>17</v>
      </c>
      <c r="C43" s="61">
        <f>SUM(C5:C42)</f>
        <v>3945315</v>
      </c>
      <c r="D43" s="61">
        <f>SUM(D5:D42)-D14-D23-D29-D33-D36-D10</f>
        <v>2747727</v>
      </c>
      <c r="E43" s="61">
        <f>SUM(E5:E42)-E14-E23-E29-E33-E36</f>
        <v>2000000</v>
      </c>
      <c r="F43" s="61">
        <f>SUM(F5:F42)-F14-F23-F29-F33-F36</f>
        <v>1795048.53792671</v>
      </c>
      <c r="G43" s="61">
        <f>SUM(G5:G42)</f>
        <v>2953182</v>
      </c>
      <c r="H43" s="61">
        <f>SUM(H5:H42)-H14-H23-H29-H33-H36-H10</f>
        <v>2383653</v>
      </c>
      <c r="I43" s="61">
        <f>SUM(I5:I42)-I14-I23-I29-I33-I36</f>
        <v>1871000</v>
      </c>
      <c r="J43" s="116">
        <f>SUM(J5:J42)-J14-J23-J29-J33-J36-J10</f>
        <v>1586763.6080262118</v>
      </c>
      <c r="K43" s="61"/>
      <c r="L43" s="61"/>
      <c r="M43" s="72"/>
      <c r="N43" s="61"/>
      <c r="O43" s="61"/>
      <c r="P43" s="63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25"/>
      <c r="AMG43" s="25"/>
      <c r="AMH43" s="25"/>
      <c r="AMI43" s="25"/>
      <c r="AMJ43" s="25"/>
      <c r="AMK43" s="25"/>
      <c r="AML43" s="25"/>
      <c r="AMM43" s="25"/>
      <c r="AMN43" s="25"/>
      <c r="AMO43" s="25"/>
      <c r="AMP43" s="25"/>
      <c r="AMQ43" s="25"/>
      <c r="AMR43" s="25"/>
      <c r="AMS43" s="25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25"/>
      <c r="ANK43" s="25"/>
      <c r="ANL43" s="25"/>
      <c r="ANM43" s="25"/>
      <c r="ANN43" s="25"/>
      <c r="ANO43" s="25"/>
      <c r="ANP43" s="25"/>
      <c r="ANQ43" s="25"/>
      <c r="ANR43" s="25"/>
      <c r="ANS43" s="25"/>
      <c r="ANT43" s="25"/>
      <c r="ANU43" s="25"/>
      <c r="ANV43" s="25"/>
      <c r="ANW43" s="25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25"/>
      <c r="AOO43" s="25"/>
      <c r="AOP43" s="25"/>
      <c r="AOQ43" s="25"/>
      <c r="AOR43" s="25"/>
      <c r="AOS43" s="25"/>
      <c r="AOT43" s="25"/>
      <c r="AOU43" s="25"/>
      <c r="AOV43" s="25"/>
      <c r="AOW43" s="25"/>
      <c r="AOX43" s="25"/>
      <c r="AOY43" s="25"/>
      <c r="AOZ43" s="25"/>
      <c r="APA43" s="25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25"/>
      <c r="APS43" s="25"/>
      <c r="APT43" s="25"/>
      <c r="APU43" s="25"/>
      <c r="APV43" s="25"/>
      <c r="APW43" s="25"/>
      <c r="APX43" s="25"/>
      <c r="APY43" s="25"/>
      <c r="APZ43" s="25"/>
      <c r="AQA43" s="25"/>
      <c r="AQB43" s="25"/>
      <c r="AQC43" s="25"/>
      <c r="AQD43" s="25"/>
      <c r="AQE43" s="25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25"/>
      <c r="AQW43" s="25"/>
      <c r="AQX43" s="25"/>
      <c r="AQY43" s="25"/>
      <c r="AQZ43" s="25"/>
      <c r="ARA43" s="25"/>
      <c r="ARB43" s="25"/>
      <c r="ARC43" s="25"/>
      <c r="ARD43" s="25"/>
      <c r="ARE43" s="25"/>
      <c r="ARF43" s="25"/>
      <c r="ARG43" s="25"/>
      <c r="ARH43" s="25"/>
      <c r="ARI43" s="25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25"/>
      <c r="ASA43" s="25"/>
      <c r="ASB43" s="25"/>
      <c r="ASC43" s="25"/>
      <c r="ASD43" s="25"/>
      <c r="ASE43" s="25"/>
      <c r="ASF43" s="25"/>
      <c r="ASG43" s="25"/>
      <c r="ASH43" s="25"/>
      <c r="ASI43" s="25"/>
      <c r="ASJ43" s="25"/>
      <c r="ASK43" s="25"/>
      <c r="ASL43" s="25"/>
      <c r="ASM43" s="25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25"/>
      <c r="ATE43" s="25"/>
      <c r="ATF43" s="25"/>
      <c r="ATG43" s="25"/>
      <c r="ATH43" s="25"/>
      <c r="ATI43" s="25"/>
      <c r="ATJ43" s="25"/>
      <c r="ATK43" s="25"/>
      <c r="ATL43" s="25"/>
      <c r="ATM43" s="25"/>
      <c r="ATN43" s="25"/>
      <c r="ATO43" s="25"/>
      <c r="ATP43" s="25"/>
      <c r="ATQ43" s="25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25"/>
      <c r="AUI43" s="25"/>
      <c r="AUJ43" s="25"/>
      <c r="AUK43" s="25"/>
      <c r="AUL43" s="25"/>
      <c r="AUM43" s="25"/>
      <c r="AUN43" s="25"/>
      <c r="AUO43" s="25"/>
      <c r="AUP43" s="25"/>
      <c r="AUQ43" s="25"/>
      <c r="AUR43" s="25"/>
      <c r="AUS43" s="25"/>
      <c r="AUT43" s="25"/>
      <c r="AUU43" s="25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25"/>
      <c r="AVM43" s="25"/>
      <c r="AVN43" s="25"/>
      <c r="AVO43" s="25"/>
      <c r="AVP43" s="25"/>
      <c r="AVQ43" s="25"/>
      <c r="AVR43" s="25"/>
      <c r="AVS43" s="25"/>
      <c r="AVT43" s="25"/>
      <c r="AVU43" s="25"/>
    </row>
    <row r="44" spans="1:1269" s="12" customFormat="1" ht="13.8" thickBot="1" x14ac:dyDescent="0.3">
      <c r="A44" s="103" t="s">
        <v>45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5"/>
      <c r="N44" s="96"/>
      <c r="O44" s="96"/>
      <c r="P44" s="9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25"/>
      <c r="AMG44" s="25"/>
      <c r="AMH44" s="25"/>
      <c r="AMI44" s="25"/>
      <c r="AMJ44" s="25"/>
      <c r="AMK44" s="25"/>
      <c r="AML44" s="25"/>
      <c r="AMM44" s="25"/>
      <c r="AMN44" s="25"/>
      <c r="AMO44" s="25"/>
      <c r="AMP44" s="25"/>
      <c r="AMQ44" s="25"/>
      <c r="AMR44" s="25"/>
      <c r="AMS44" s="25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25"/>
      <c r="ANK44" s="25"/>
      <c r="ANL44" s="25"/>
      <c r="ANM44" s="25"/>
      <c r="ANN44" s="25"/>
      <c r="ANO44" s="25"/>
      <c r="ANP44" s="25"/>
      <c r="ANQ44" s="25"/>
      <c r="ANR44" s="25"/>
      <c r="ANS44" s="25"/>
      <c r="ANT44" s="25"/>
      <c r="ANU44" s="25"/>
      <c r="ANV44" s="25"/>
      <c r="ANW44" s="25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25"/>
      <c r="AOO44" s="25"/>
      <c r="AOP44" s="25"/>
      <c r="AOQ44" s="25"/>
      <c r="AOR44" s="25"/>
      <c r="AOS44" s="25"/>
      <c r="AOT44" s="25"/>
      <c r="AOU44" s="25"/>
      <c r="AOV44" s="25"/>
      <c r="AOW44" s="25"/>
      <c r="AOX44" s="25"/>
      <c r="AOY44" s="25"/>
      <c r="AOZ44" s="25"/>
      <c r="APA44" s="25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25"/>
      <c r="APS44" s="25"/>
      <c r="APT44" s="25"/>
      <c r="APU44" s="25"/>
      <c r="APV44" s="25"/>
      <c r="APW44" s="25"/>
      <c r="APX44" s="25"/>
      <c r="APY44" s="25"/>
      <c r="APZ44" s="25"/>
      <c r="AQA44" s="25"/>
      <c r="AQB44" s="25"/>
      <c r="AQC44" s="25"/>
      <c r="AQD44" s="25"/>
      <c r="AQE44" s="25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25"/>
      <c r="AQW44" s="25"/>
      <c r="AQX44" s="25"/>
      <c r="AQY44" s="25"/>
      <c r="AQZ44" s="25"/>
      <c r="ARA44" s="25"/>
      <c r="ARB44" s="25"/>
      <c r="ARC44" s="25"/>
      <c r="ARD44" s="25"/>
      <c r="ARE44" s="25"/>
      <c r="ARF44" s="25"/>
      <c r="ARG44" s="25"/>
      <c r="ARH44" s="25"/>
      <c r="ARI44" s="25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25"/>
      <c r="ASA44" s="25"/>
      <c r="ASB44" s="25"/>
      <c r="ASC44" s="25"/>
      <c r="ASD44" s="25"/>
      <c r="ASE44" s="25"/>
      <c r="ASF44" s="25"/>
      <c r="ASG44" s="25"/>
      <c r="ASH44" s="25"/>
      <c r="ASI44" s="25"/>
      <c r="ASJ44" s="25"/>
      <c r="ASK44" s="25"/>
      <c r="ASL44" s="25"/>
      <c r="ASM44" s="25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25"/>
      <c r="ATE44" s="25"/>
      <c r="ATF44" s="25"/>
      <c r="ATG44" s="25"/>
      <c r="ATH44" s="25"/>
      <c r="ATI44" s="25"/>
      <c r="ATJ44" s="25"/>
      <c r="ATK44" s="25"/>
      <c r="ATL44" s="25"/>
      <c r="ATM44" s="25"/>
      <c r="ATN44" s="25"/>
      <c r="ATO44" s="25"/>
      <c r="ATP44" s="25"/>
      <c r="ATQ44" s="25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25"/>
      <c r="AUI44" s="25"/>
      <c r="AUJ44" s="25"/>
      <c r="AUK44" s="25"/>
      <c r="AUL44" s="25"/>
      <c r="AUM44" s="25"/>
      <c r="AUN44" s="25"/>
      <c r="AUO44" s="25"/>
      <c r="AUP44" s="25"/>
      <c r="AUQ44" s="25"/>
      <c r="AUR44" s="25"/>
      <c r="AUS44" s="25"/>
      <c r="AUT44" s="25"/>
      <c r="AUU44" s="25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25"/>
      <c r="AVM44" s="25"/>
      <c r="AVN44" s="25"/>
      <c r="AVO44" s="25"/>
      <c r="AVP44" s="25"/>
      <c r="AVQ44" s="25"/>
      <c r="AVR44" s="25"/>
    </row>
  </sheetData>
  <mergeCells count="13">
    <mergeCell ref="G3:I3"/>
    <mergeCell ref="K3:M3"/>
    <mergeCell ref="N3:P3"/>
    <mergeCell ref="C3:E3"/>
    <mergeCell ref="A44:M44"/>
    <mergeCell ref="A14:A16"/>
    <mergeCell ref="A11:A12"/>
    <mergeCell ref="A5:A7"/>
    <mergeCell ref="A8:A9"/>
    <mergeCell ref="A23:A27"/>
    <mergeCell ref="A29:A31"/>
    <mergeCell ref="A33:A35"/>
    <mergeCell ref="A36:A39"/>
  </mergeCells>
  <pageMargins left="0.45" right="0.45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12"/>
  <sheetViews>
    <sheetView workbookViewId="0">
      <selection activeCell="G28" sqref="G27:G28"/>
    </sheetView>
  </sheetViews>
  <sheetFormatPr defaultRowHeight="13.2" x14ac:dyDescent="0.25"/>
  <sheetData>
    <row r="6" spans="1:1" x14ac:dyDescent="0.25">
      <c r="A6" s="1" t="s">
        <v>28</v>
      </c>
    </row>
    <row r="7" spans="1:1" x14ac:dyDescent="0.25">
      <c r="A7" s="89" t="s">
        <v>41</v>
      </c>
    </row>
    <row r="8" spans="1:1" x14ac:dyDescent="0.25">
      <c r="A8" s="89" t="s">
        <v>42</v>
      </c>
    </row>
    <row r="10" spans="1:1" x14ac:dyDescent="0.25">
      <c r="A10" s="1"/>
    </row>
    <row r="12" spans="1:1" x14ac:dyDescent="0.25">
      <c r="A12" s="1" t="s">
        <v>31</v>
      </c>
    </row>
  </sheetData>
  <phoneticPr fontId="4" type="noConversion"/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BSAI Gfish Harvest Specs AP-SSC</vt:lpstr>
      <vt:lpstr>Notes</vt:lpstr>
      <vt:lpstr>'BSAI Gfish Harvest Specs AP-SSC'!Print_Area</vt:lpstr>
    </vt:vector>
  </TitlesOfParts>
  <Company>US DOC/NOAA Fisheries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DOC</dc:creator>
  <cp:lastModifiedBy>Mary Furuness</cp:lastModifiedBy>
  <cp:lastPrinted>2022-09-29T23:57:00Z</cp:lastPrinted>
  <dcterms:created xsi:type="dcterms:W3CDTF">2007-06-07T21:57:02Z</dcterms:created>
  <dcterms:modified xsi:type="dcterms:W3CDTF">2022-11-10T22:17:07Z</dcterms:modified>
</cp:coreProperties>
</file>