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01 December\"/>
    </mc:Choice>
  </mc:AlternateContent>
  <xr:revisionPtr revIDLastSave="0" documentId="13_ncr:1_{513E1C9B-DB64-421E-A6BE-705FCE32B7D8}" xr6:coauthVersionLast="45" xr6:coauthVersionMax="45" xr10:uidLastSave="{00000000-0000-0000-0000-000000000000}"/>
  <bookViews>
    <workbookView xWindow="30420" yWindow="1425" windowWidth="21600" windowHeight="11505" tabRatio="899" activeTab="1" xr2:uid="{00000000-000D-0000-FFFF-FFFF00000000}"/>
  </bookViews>
  <sheets>
    <sheet name="GOA Specs 2021 Sable options" sheetId="4" r:id="rId1"/>
    <sheet name="Sablefish Options" sheetId="6" r:id="rId2"/>
  </sheets>
  <definedNames>
    <definedName name="_xlnm.Print_Area" localSheetId="0">'GOA Specs 2021 Sable options'!$A$1:$N$94</definedName>
    <definedName name="_xlnm.Print_Titles" localSheetId="0">'GOA Specs 2021 Sable options'!$1:$1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6" l="1"/>
  <c r="D19" i="6"/>
  <c r="F18" i="6"/>
  <c r="D18" i="6"/>
  <c r="F9" i="6"/>
  <c r="D9" i="6"/>
  <c r="D8" i="6"/>
  <c r="L91" i="4" l="1"/>
  <c r="N45" i="4" l="1"/>
  <c r="N25" i="4"/>
  <c r="N11" i="4"/>
  <c r="J40" i="4"/>
  <c r="N112" i="4" l="1"/>
  <c r="N113" i="4" s="1"/>
  <c r="L112" i="4"/>
  <c r="L113" i="4" s="1"/>
  <c r="L102" i="4"/>
  <c r="L103" i="4" s="1"/>
  <c r="N44" i="4"/>
  <c r="N24" i="4"/>
  <c r="N103" i="4"/>
  <c r="N86" i="4" l="1"/>
  <c r="L86" i="4"/>
  <c r="J86" i="4"/>
  <c r="I86" i="4"/>
  <c r="H86" i="4"/>
  <c r="F86" i="4"/>
  <c r="E86" i="4"/>
  <c r="D86" i="4"/>
  <c r="N82" i="4"/>
  <c r="L82" i="4"/>
  <c r="J82" i="4"/>
  <c r="I82" i="4"/>
  <c r="H82" i="4"/>
  <c r="F82" i="4"/>
  <c r="E82" i="4"/>
  <c r="D82" i="4"/>
  <c r="J77" i="4"/>
  <c r="I77" i="4"/>
  <c r="H77" i="4"/>
  <c r="F77" i="4"/>
  <c r="E77" i="4"/>
  <c r="D77" i="4"/>
  <c r="N76" i="4"/>
  <c r="N77" i="4" s="1"/>
  <c r="L76" i="4"/>
  <c r="L77" i="4" s="1"/>
  <c r="N73" i="4"/>
  <c r="L73" i="4"/>
  <c r="J73" i="4"/>
  <c r="I73" i="4"/>
  <c r="H73" i="4"/>
  <c r="F73" i="4"/>
  <c r="E73" i="4"/>
  <c r="D73" i="4"/>
  <c r="N68" i="4"/>
  <c r="L68" i="4"/>
  <c r="J68" i="4"/>
  <c r="I68" i="4"/>
  <c r="H68" i="4"/>
  <c r="F68" i="4"/>
  <c r="E68" i="4"/>
  <c r="D68" i="4"/>
  <c r="N64" i="4"/>
  <c r="L64" i="4"/>
  <c r="J64" i="4"/>
  <c r="I64" i="4"/>
  <c r="H64" i="4"/>
  <c r="F64" i="4"/>
  <c r="E64" i="4"/>
  <c r="D64" i="4"/>
  <c r="N59" i="4"/>
  <c r="L59" i="4"/>
  <c r="J59" i="4"/>
  <c r="I59" i="4"/>
  <c r="H59" i="4"/>
  <c r="F59" i="4"/>
  <c r="N55" i="4"/>
  <c r="L55" i="4"/>
  <c r="J55" i="4"/>
  <c r="I55" i="4"/>
  <c r="H55" i="4"/>
  <c r="F55" i="4"/>
  <c r="E55" i="4"/>
  <c r="D55" i="4"/>
  <c r="M51" i="4"/>
  <c r="K51" i="4"/>
  <c r="G51" i="4"/>
  <c r="C51" i="4"/>
  <c r="N49" i="4"/>
  <c r="N51" i="4" s="1"/>
  <c r="L49" i="4"/>
  <c r="L51" i="4" s="1"/>
  <c r="J49" i="4"/>
  <c r="J51" i="4" s="1"/>
  <c r="I49" i="4"/>
  <c r="I51" i="4" s="1"/>
  <c r="H49" i="4"/>
  <c r="H51" i="4" s="1"/>
  <c r="F49" i="4"/>
  <c r="F51" i="4" s="1"/>
  <c r="E49" i="4"/>
  <c r="E51" i="4" s="1"/>
  <c r="D49" i="4"/>
  <c r="D51" i="4" s="1"/>
  <c r="L45" i="4"/>
  <c r="J45" i="4"/>
  <c r="I45" i="4"/>
  <c r="H45" i="4"/>
  <c r="F45" i="4"/>
  <c r="E45" i="4"/>
  <c r="D45" i="4"/>
  <c r="N40" i="4"/>
  <c r="L40" i="4"/>
  <c r="I40" i="4"/>
  <c r="H40" i="4"/>
  <c r="F40" i="4"/>
  <c r="E40" i="4"/>
  <c r="D40" i="4"/>
  <c r="N35" i="4"/>
  <c r="L35" i="4"/>
  <c r="J35" i="4"/>
  <c r="I35" i="4"/>
  <c r="H35" i="4"/>
  <c r="F35" i="4"/>
  <c r="E35" i="4"/>
  <c r="D35" i="4"/>
  <c r="N30" i="4"/>
  <c r="L30" i="4"/>
  <c r="J30" i="4"/>
  <c r="I30" i="4"/>
  <c r="H30" i="4"/>
  <c r="F30" i="4"/>
  <c r="E30" i="4"/>
  <c r="D30" i="4"/>
  <c r="L25" i="4"/>
  <c r="J25" i="4"/>
  <c r="I25" i="4"/>
  <c r="H25" i="4"/>
  <c r="F25" i="4"/>
  <c r="E25" i="4"/>
  <c r="D25" i="4"/>
  <c r="N20" i="4"/>
  <c r="L20" i="4"/>
  <c r="J20" i="4"/>
  <c r="I20" i="4"/>
  <c r="H20" i="4"/>
  <c r="F20" i="4"/>
  <c r="E20" i="4"/>
  <c r="D20" i="4"/>
  <c r="N15" i="4"/>
  <c r="L15" i="4"/>
  <c r="J15" i="4"/>
  <c r="I15" i="4"/>
  <c r="H15" i="4"/>
  <c r="F15" i="4"/>
  <c r="E15" i="4"/>
  <c r="D15" i="4"/>
  <c r="M11" i="4"/>
  <c r="K11" i="4"/>
  <c r="G11" i="4"/>
  <c r="G91" i="4" s="1"/>
  <c r="C11" i="4"/>
  <c r="N9" i="4"/>
  <c r="L9" i="4"/>
  <c r="L11" i="4" s="1"/>
  <c r="J9" i="4"/>
  <c r="J11" i="4" s="1"/>
  <c r="J91" i="4" s="1"/>
  <c r="I9" i="4"/>
  <c r="I11" i="4" s="1"/>
  <c r="H9" i="4"/>
  <c r="H11" i="4" s="1"/>
  <c r="F9" i="4"/>
  <c r="F11" i="4" s="1"/>
  <c r="E9" i="4"/>
  <c r="E11" i="4" s="1"/>
  <c r="D9" i="4"/>
  <c r="D11" i="4" s="1"/>
  <c r="H91" i="4" l="1"/>
  <c r="N91" i="4"/>
  <c r="F91" i="4"/>
  <c r="D91" i="4"/>
  <c r="C91" i="4"/>
  <c r="K91" i="4"/>
  <c r="I91" i="4"/>
  <c r="M91" i="4"/>
</calcChain>
</file>

<file path=xl/sharedStrings.xml><?xml version="1.0" encoding="utf-8"?>
<sst xmlns="http://schemas.openxmlformats.org/spreadsheetml/2006/main" count="466" uniqueCount="59">
  <si>
    <t>Pollock</t>
  </si>
  <si>
    <t>Sablefish</t>
  </si>
  <si>
    <t>Atka mackerel</t>
  </si>
  <si>
    <t>Total</t>
  </si>
  <si>
    <t>OFL</t>
  </si>
  <si>
    <t>ABC</t>
  </si>
  <si>
    <t>TAC</t>
  </si>
  <si>
    <t>Catch</t>
  </si>
  <si>
    <t>Area</t>
  </si>
  <si>
    <t>Species</t>
  </si>
  <si>
    <t>WYAK</t>
  </si>
  <si>
    <t>Subtotal</t>
  </si>
  <si>
    <t>W</t>
  </si>
  <si>
    <t>C</t>
  </si>
  <si>
    <t>SEO</t>
  </si>
  <si>
    <t>E</t>
  </si>
  <si>
    <t>EYAK/SEO</t>
  </si>
  <si>
    <t>Pacific Cod</t>
  </si>
  <si>
    <t>GOA-wide</t>
  </si>
  <si>
    <t>Sharks</t>
  </si>
  <si>
    <t>Sculpins</t>
  </si>
  <si>
    <t>Demersal shelf rockfish</t>
  </si>
  <si>
    <t>Rex Sole</t>
  </si>
  <si>
    <t>Shortraker Rockfish</t>
  </si>
  <si>
    <t>Rougheye and Blackspotted Rockfish</t>
  </si>
  <si>
    <t>Other Skates</t>
  </si>
  <si>
    <t>Octopuses</t>
  </si>
  <si>
    <t>W/C/WYAK</t>
  </si>
  <si>
    <t>n/a</t>
  </si>
  <si>
    <t xml:space="preserve">W/C </t>
  </si>
  <si>
    <t>State GHL</t>
  </si>
  <si>
    <t>W (610)</t>
  </si>
  <si>
    <t>C (620)</t>
  </si>
  <si>
    <t>C (630)</t>
  </si>
  <si>
    <t>TOTAL</t>
  </si>
  <si>
    <t>Dusky Rockfish</t>
  </si>
  <si>
    <t>Northern Rockfish</t>
  </si>
  <si>
    <t>Pacific ocean perch</t>
  </si>
  <si>
    <t>Thornyhead Rockfish</t>
  </si>
  <si>
    <t>Other Rockfish</t>
  </si>
  <si>
    <t>Big Skate</t>
  </si>
  <si>
    <t>Longnose Skate</t>
  </si>
  <si>
    <t>Arrowtooth Flounder</t>
  </si>
  <si>
    <t>Flathead Sole</t>
  </si>
  <si>
    <t>Deep-Water Flatfish</t>
  </si>
  <si>
    <t>Shallow-Water Flatfish</t>
  </si>
  <si>
    <t>Plan Team Rec 2021</t>
  </si>
  <si>
    <t>Table 1. Plan Team recommended OFL and ABC for Groundfish in the Gulf of Alaska (metric tons) for 2021 and 2022.</t>
  </si>
  <si>
    <t>Plan Team Rec 2022</t>
  </si>
  <si>
    <t>Alaska-wide OFL in 2020</t>
  </si>
  <si>
    <t>revised:</t>
  </si>
  <si>
    <t>Option: Fixed (Status Quo) apportionment</t>
  </si>
  <si>
    <t>Alaska-wide</t>
  </si>
  <si>
    <t>Option: Author recommended, survey 5-year moving average apportionment</t>
  </si>
  <si>
    <t>Plan Team recommended options for sablefish apportionments:</t>
  </si>
  <si>
    <t>see</t>
  </si>
  <si>
    <t>options</t>
  </si>
  <si>
    <t>below</t>
  </si>
  <si>
    <t>Sources: 2020 OFLs, ABCs, and TACs are from harvest specifications adopted by the Council in December 2019, 2020 catches through November 12, 2020 from AKR Catch Accounting. Note: State waters GHL for Pacific cod fisheries are not included within the Federal TAC, but they are accounted for, as to not exceed the ABC when added together.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</si>
</sst>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auto="1"/>
      </bottom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3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Alignment="1"/>
    <xf numFmtId="0" fontId="7" fillId="0" borderId="0" xfId="0" applyFont="1" applyFill="1" applyAlignment="1">
      <alignment vertical="center"/>
    </xf>
    <xf numFmtId="164" fontId="0" fillId="0" borderId="0" xfId="0" applyNumberFormat="1"/>
    <xf numFmtId="164" fontId="8" fillId="0" borderId="0" xfId="1" applyNumberFormat="1" applyFont="1" applyBorder="1" applyAlignment="1">
      <alignment horizontal="right" vertical="center"/>
    </xf>
    <xf numFmtId="164" fontId="8" fillId="0" borderId="8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164" fontId="8" fillId="0" borderId="6" xfId="1" applyNumberFormat="1" applyFont="1" applyFill="1" applyBorder="1" applyAlignment="1">
      <alignment horizontal="right" vertical="center"/>
    </xf>
    <xf numFmtId="164" fontId="8" fillId="0" borderId="7" xfId="1" applyNumberFormat="1" applyFont="1" applyFill="1" applyBorder="1" applyAlignment="1">
      <alignment horizontal="right" vertical="center"/>
    </xf>
    <xf numFmtId="164" fontId="9" fillId="0" borderId="8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5" borderId="0" xfId="0" applyFill="1"/>
    <xf numFmtId="0" fontId="0" fillId="0" borderId="0" xfId="0" applyFill="1"/>
    <xf numFmtId="0" fontId="0" fillId="0" borderId="6" xfId="0" applyBorder="1"/>
    <xf numFmtId="0" fontId="0" fillId="5" borderId="6" xfId="0" applyFill="1" applyBorder="1"/>
    <xf numFmtId="0" fontId="0" fillId="0" borderId="0" xfId="0" applyBorder="1"/>
    <xf numFmtId="164" fontId="8" fillId="4" borderId="0" xfId="1" applyNumberFormat="1" applyFont="1" applyFill="1" applyBorder="1" applyAlignment="1">
      <alignment horizontal="right" vertical="center"/>
    </xf>
    <xf numFmtId="0" fontId="0" fillId="5" borderId="0" xfId="0" applyFill="1" applyBorder="1"/>
    <xf numFmtId="164" fontId="8" fillId="4" borderId="7" xfId="1" applyNumberFormat="1" applyFont="1" applyFill="1" applyBorder="1" applyAlignment="1">
      <alignment horizontal="left" vertical="center"/>
    </xf>
    <xf numFmtId="164" fontId="8" fillId="4" borderId="8" xfId="1" applyNumberFormat="1" applyFont="1" applyFill="1" applyBorder="1" applyAlignment="1">
      <alignment horizontal="lef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10" xfId="1" applyNumberFormat="1" applyFont="1" applyFill="1" applyBorder="1" applyAlignment="1">
      <alignment horizontal="right" vertical="center"/>
    </xf>
    <xf numFmtId="164" fontId="8" fillId="4" borderId="7" xfId="1" applyNumberFormat="1" applyFont="1" applyFill="1" applyBorder="1" applyAlignment="1">
      <alignment horizontal="right" vertical="center"/>
    </xf>
    <xf numFmtId="164" fontId="8" fillId="4" borderId="6" xfId="1" applyNumberFormat="1" applyFont="1" applyFill="1" applyBorder="1" applyAlignment="1">
      <alignment horizontal="right" vertical="center"/>
    </xf>
    <xf numFmtId="0" fontId="0" fillId="5" borderId="11" xfId="0" applyFill="1" applyBorder="1"/>
    <xf numFmtId="164" fontId="8" fillId="0" borderId="1" xfId="1" applyNumberFormat="1" applyFont="1" applyFill="1" applyBorder="1" applyAlignment="1">
      <alignment horizontal="right" vertical="center"/>
    </xf>
    <xf numFmtId="164" fontId="8" fillId="0" borderId="10" xfId="1" applyNumberFormat="1" applyFont="1" applyFill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164" fontId="8" fillId="4" borderId="1" xfId="1" applyNumberFormat="1" applyFont="1" applyFill="1" applyBorder="1" applyAlignment="1">
      <alignment horizontal="right" vertical="center"/>
    </xf>
    <xf numFmtId="0" fontId="0" fillId="0" borderId="0" xfId="0" applyFill="1" applyBorder="1"/>
    <xf numFmtId="164" fontId="8" fillId="4" borderId="14" xfId="1" applyNumberFormat="1" applyFont="1" applyFill="1" applyBorder="1" applyAlignment="1">
      <alignment horizontal="right" vertical="center"/>
    </xf>
    <xf numFmtId="164" fontId="8" fillId="4" borderId="11" xfId="1" applyNumberFormat="1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left" vertical="center"/>
    </xf>
    <xf numFmtId="164" fontId="8" fillId="6" borderId="0" xfId="1" applyNumberFormat="1" applyFont="1" applyFill="1" applyBorder="1" applyAlignment="1">
      <alignment horizontal="right" vertical="center"/>
    </xf>
    <xf numFmtId="164" fontId="8" fillId="6" borderId="8" xfId="1" applyNumberFormat="1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right" vertical="center"/>
    </xf>
    <xf numFmtId="164" fontId="8" fillId="6" borderId="1" xfId="1" applyNumberFormat="1" applyFont="1" applyFill="1" applyBorder="1" applyAlignment="1">
      <alignment horizontal="right" vertical="center"/>
    </xf>
    <xf numFmtId="164" fontId="8" fillId="6" borderId="10" xfId="1" applyNumberFormat="1" applyFont="1" applyFill="1" applyBorder="1" applyAlignment="1">
      <alignment horizontal="right" vertical="center"/>
    </xf>
    <xf numFmtId="164" fontId="9" fillId="6" borderId="0" xfId="1" applyNumberFormat="1" applyFont="1" applyFill="1" applyBorder="1" applyAlignment="1">
      <alignment horizontal="right" vertical="center"/>
    </xf>
    <xf numFmtId="0" fontId="8" fillId="6" borderId="7" xfId="0" applyFont="1" applyFill="1" applyBorder="1" applyAlignment="1">
      <alignment horizontal="left" vertical="center"/>
    </xf>
    <xf numFmtId="164" fontId="8" fillId="6" borderId="6" xfId="1" applyNumberFormat="1" applyFont="1" applyFill="1" applyBorder="1" applyAlignment="1">
      <alignment horizontal="right" vertical="center"/>
    </xf>
    <xf numFmtId="164" fontId="8" fillId="6" borderId="7" xfId="1" applyNumberFormat="1" applyFont="1" applyFill="1" applyBorder="1" applyAlignment="1">
      <alignment horizontal="right" vertical="center"/>
    </xf>
    <xf numFmtId="164" fontId="6" fillId="6" borderId="0" xfId="1" applyNumberFormat="1" applyFont="1" applyFill="1" applyBorder="1" applyAlignment="1">
      <alignment horizontal="right" vertical="center"/>
    </xf>
    <xf numFmtId="0" fontId="8" fillId="6" borderId="10" xfId="0" applyFont="1" applyFill="1" applyBorder="1" applyAlignment="1">
      <alignment horizontal="right" vertical="center"/>
    </xf>
    <xf numFmtId="164" fontId="8" fillId="6" borderId="11" xfId="1" applyNumberFormat="1" applyFont="1" applyFill="1" applyBorder="1" applyAlignment="1">
      <alignment horizontal="right" vertical="center"/>
    </xf>
    <xf numFmtId="164" fontId="8" fillId="6" borderId="8" xfId="1" applyNumberFormat="1" applyFont="1" applyFill="1" applyBorder="1" applyAlignment="1">
      <alignment horizontal="left" vertical="center"/>
    </xf>
    <xf numFmtId="164" fontId="9" fillId="6" borderId="8" xfId="1" applyNumberFormat="1" applyFont="1" applyFill="1" applyBorder="1" applyAlignment="1">
      <alignment horizontal="right" vertical="center"/>
    </xf>
    <xf numFmtId="164" fontId="8" fillId="6" borderId="7" xfId="1" applyNumberFormat="1" applyFont="1" applyFill="1" applyBorder="1" applyAlignment="1">
      <alignment horizontal="left" vertical="center"/>
    </xf>
    <xf numFmtId="164" fontId="8" fillId="0" borderId="5" xfId="1" applyNumberFormat="1" applyFont="1" applyBorder="1" applyAlignment="1">
      <alignment horizontal="right" vertical="center"/>
    </xf>
    <xf numFmtId="164" fontId="0" fillId="0" borderId="0" xfId="1" applyNumberFormat="1" applyFont="1" applyFill="1" applyBorder="1"/>
    <xf numFmtId="164" fontId="8" fillId="7" borderId="0" xfId="1" applyNumberFormat="1" applyFont="1" applyFill="1" applyBorder="1" applyAlignment="1">
      <alignment horizontal="right" vertical="center"/>
    </xf>
    <xf numFmtId="164" fontId="8" fillId="7" borderId="1" xfId="1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164" fontId="9" fillId="6" borderId="11" xfId="1" applyNumberFormat="1" applyFont="1" applyFill="1" applyBorder="1" applyAlignment="1">
      <alignment horizontal="right" vertical="center"/>
    </xf>
    <xf numFmtId="164" fontId="11" fillId="0" borderId="17" xfId="1" applyNumberFormat="1" applyFont="1" applyFill="1" applyBorder="1" applyAlignment="1">
      <alignment horizontal="center" vertical="center" wrapText="1"/>
    </xf>
    <xf numFmtId="164" fontId="8" fillId="7" borderId="11" xfId="1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6" borderId="5" xfId="0" applyFont="1" applyFill="1" applyBorder="1" applyAlignment="1">
      <alignment horizontal="left"/>
    </xf>
    <xf numFmtId="164" fontId="8" fillId="6" borderId="6" xfId="1" applyNumberFormat="1" applyFont="1" applyFill="1" applyBorder="1" applyAlignment="1">
      <alignment horizontal="left" vertical="center"/>
    </xf>
    <xf numFmtId="14" fontId="10" fillId="6" borderId="2" xfId="0" applyNumberFormat="1" applyFont="1" applyFill="1" applyBorder="1" applyAlignment="1">
      <alignment horizontal="center"/>
    </xf>
    <xf numFmtId="14" fontId="10" fillId="6" borderId="2" xfId="0" applyNumberFormat="1" applyFont="1" applyFill="1" applyBorder="1" applyAlignment="1">
      <alignment horizontal="center" vertical="center"/>
    </xf>
    <xf numFmtId="164" fontId="8" fillId="6" borderId="0" xfId="0" applyNumberFormat="1" applyFont="1" applyFill="1" applyBorder="1" applyAlignment="1">
      <alignment horizontal="right" vertical="center"/>
    </xf>
    <xf numFmtId="41" fontId="8" fillId="0" borderId="0" xfId="1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0" fillId="0" borderId="0" xfId="0" applyNumberFormat="1" applyFill="1" applyBorder="1"/>
    <xf numFmtId="164" fontId="8" fillId="0" borderId="12" xfId="1" applyNumberFormat="1" applyFont="1" applyFill="1" applyBorder="1" applyAlignment="1">
      <alignment horizontal="left" vertical="center"/>
    </xf>
    <xf numFmtId="164" fontId="8" fillId="0" borderId="11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164" fontId="8" fillId="7" borderId="12" xfId="1" applyNumberFormat="1" applyFont="1" applyFill="1" applyBorder="1" applyAlignment="1">
      <alignment horizontal="left" vertical="center"/>
    </xf>
    <xf numFmtId="164" fontId="11" fillId="7" borderId="11" xfId="1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1" fillId="0" borderId="20" xfId="0" applyFont="1" applyBorder="1" applyAlignment="1">
      <alignment horizontal="center" vertical="center" wrapText="1"/>
    </xf>
    <xf numFmtId="164" fontId="11" fillId="0" borderId="19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0" fillId="0" borderId="0" xfId="0" applyFont="1" applyFill="1" applyBorder="1"/>
    <xf numFmtId="164" fontId="1" fillId="0" borderId="0" xfId="0" applyNumberFormat="1" applyFont="1"/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0" xfId="0" applyFont="1" applyAlignment="1"/>
    <xf numFmtId="164" fontId="8" fillId="2" borderId="21" xfId="1" applyNumberFormat="1" applyFont="1" applyFill="1" applyBorder="1" applyAlignment="1">
      <alignment horizontal="right" vertical="center"/>
    </xf>
    <xf numFmtId="164" fontId="8" fillId="6" borderId="22" xfId="1" applyNumberFormat="1" applyFont="1" applyFill="1" applyBorder="1" applyAlignment="1">
      <alignment horizontal="right" vertical="center"/>
    </xf>
    <xf numFmtId="164" fontId="8" fillId="0" borderId="23" xfId="1" applyNumberFormat="1" applyFont="1" applyFill="1" applyBorder="1" applyAlignment="1">
      <alignment horizontal="right" vertical="center"/>
    </xf>
    <xf numFmtId="164" fontId="8" fillId="6" borderId="24" xfId="1" applyNumberFormat="1" applyFont="1" applyFill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164" fontId="9" fillId="0" borderId="1" xfId="1" applyNumberFormat="1" applyFont="1" applyFill="1" applyBorder="1" applyAlignment="1">
      <alignment horizontal="right" vertical="center"/>
    </xf>
    <xf numFmtId="164" fontId="9" fillId="0" borderId="10" xfId="1" applyNumberFormat="1" applyFont="1" applyFill="1" applyBorder="1" applyAlignment="1">
      <alignment horizontal="right" vertical="center"/>
    </xf>
    <xf numFmtId="164" fontId="6" fillId="0" borderId="0" xfId="1" applyNumberFormat="1" applyFont="1" applyFill="1" applyBorder="1"/>
    <xf numFmtId="0" fontId="2" fillId="8" borderId="15" xfId="0" applyFont="1" applyFill="1" applyBorder="1" applyAlignment="1">
      <alignment horizontal="center"/>
    </xf>
    <xf numFmtId="164" fontId="8" fillId="0" borderId="9" xfId="1" applyNumberFormat="1" applyFont="1" applyBorder="1" applyAlignment="1">
      <alignment horizontal="right" vertical="center"/>
    </xf>
    <xf numFmtId="164" fontId="8" fillId="0" borderId="8" xfId="1" applyNumberFormat="1" applyFont="1" applyBorder="1" applyAlignment="1">
      <alignment horizontal="right" vertical="center"/>
    </xf>
    <xf numFmtId="164" fontId="8" fillId="0" borderId="10" xfId="1" applyNumberFormat="1" applyFont="1" applyBorder="1" applyAlignment="1">
      <alignment horizontal="right" vertical="center"/>
    </xf>
    <xf numFmtId="164" fontId="8" fillId="7" borderId="10" xfId="1" applyNumberFormat="1" applyFont="1" applyFill="1" applyBorder="1" applyAlignment="1">
      <alignment horizontal="right" vertical="center"/>
    </xf>
    <xf numFmtId="164" fontId="8" fillId="6" borderId="23" xfId="1" applyNumberFormat="1" applyFont="1" applyFill="1" applyBorder="1" applyAlignment="1">
      <alignment horizontal="right" vertical="center"/>
    </xf>
    <xf numFmtId="164" fontId="6" fillId="0" borderId="24" xfId="1" applyNumberFormat="1" applyFont="1" applyFill="1" applyBorder="1" applyAlignment="1">
      <alignment horizontal="right" vertical="center"/>
    </xf>
    <xf numFmtId="164" fontId="8" fillId="6" borderId="21" xfId="1" applyNumberFormat="1" applyFont="1" applyFill="1" applyBorder="1" applyAlignment="1">
      <alignment horizontal="right" vertical="center"/>
    </xf>
    <xf numFmtId="164" fontId="8" fillId="2" borderId="23" xfId="1" applyNumberFormat="1" applyFont="1" applyFill="1" applyBorder="1" applyAlignment="1">
      <alignment horizontal="right" vertical="center"/>
    </xf>
    <xf numFmtId="164" fontId="6" fillId="6" borderId="25" xfId="1" applyNumberFormat="1" applyFont="1" applyFill="1" applyBorder="1" applyAlignment="1">
      <alignment horizontal="right" vertical="center"/>
    </xf>
    <xf numFmtId="164" fontId="8" fillId="2" borderId="22" xfId="1" applyNumberFormat="1" applyFont="1" applyFill="1" applyBorder="1" applyAlignment="1">
      <alignment horizontal="right" vertical="center"/>
    </xf>
    <xf numFmtId="164" fontId="8" fillId="2" borderId="24" xfId="1" applyNumberFormat="1" applyFont="1" applyFill="1" applyBorder="1" applyAlignment="1">
      <alignment horizontal="right" vertical="center"/>
    </xf>
    <xf numFmtId="164" fontId="8" fillId="6" borderId="12" xfId="1" applyNumberFormat="1" applyFont="1" applyFill="1" applyBorder="1" applyAlignment="1">
      <alignment horizontal="right" vertical="center"/>
    </xf>
    <xf numFmtId="164" fontId="9" fillId="6" borderId="12" xfId="1" applyNumberFormat="1" applyFont="1" applyFill="1" applyBorder="1" applyAlignment="1">
      <alignment horizontal="right" vertical="center"/>
    </xf>
    <xf numFmtId="164" fontId="8" fillId="7" borderId="12" xfId="1" applyNumberFormat="1" applyFont="1" applyFill="1" applyBorder="1" applyAlignment="1">
      <alignment horizontal="right" vertical="center"/>
    </xf>
    <xf numFmtId="164" fontId="8" fillId="4" borderId="12" xfId="1" applyNumberFormat="1" applyFont="1" applyFill="1" applyBorder="1" applyAlignment="1">
      <alignment horizontal="right" vertical="center"/>
    </xf>
    <xf numFmtId="164" fontId="11" fillId="7" borderId="12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left" vertical="center"/>
    </xf>
    <xf numFmtId="164" fontId="9" fillId="0" borderId="11" xfId="1" applyNumberFormat="1" applyFont="1" applyFill="1" applyBorder="1" applyAlignment="1">
      <alignment horizontal="right" vertical="center"/>
    </xf>
    <xf numFmtId="164" fontId="9" fillId="0" borderId="12" xfId="1" applyNumberFormat="1" applyFont="1" applyFill="1" applyBorder="1" applyAlignment="1">
      <alignment horizontal="right" vertical="center"/>
    </xf>
    <xf numFmtId="0" fontId="0" fillId="0" borderId="19" xfId="0" applyBorder="1"/>
    <xf numFmtId="3" fontId="0" fillId="0" borderId="0" xfId="0" applyNumberFormat="1" applyAlignment="1">
      <alignment horizontal="left"/>
    </xf>
    <xf numFmtId="164" fontId="9" fillId="7" borderId="1" xfId="1" applyNumberFormat="1" applyFont="1" applyFill="1" applyBorder="1" applyAlignment="1">
      <alignment horizontal="right" vertical="center"/>
    </xf>
    <xf numFmtId="164" fontId="9" fillId="7" borderId="1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164" fontId="11" fillId="6" borderId="0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164" fontId="11" fillId="6" borderId="26" xfId="1" applyNumberFormat="1" applyFont="1" applyFill="1" applyBorder="1" applyAlignment="1">
      <alignment horizontal="center" vertical="center"/>
    </xf>
    <xf numFmtId="164" fontId="11" fillId="0" borderId="8" xfId="1" applyNumberFormat="1" applyFont="1" applyFill="1" applyBorder="1" applyAlignment="1">
      <alignment horizontal="center" vertical="center"/>
    </xf>
    <xf numFmtId="164" fontId="11" fillId="6" borderId="10" xfId="1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0" fillId="7" borderId="10" xfId="0" applyFill="1" applyBorder="1" applyAlignment="1"/>
    <xf numFmtId="0" fontId="0" fillId="7" borderId="12" xfId="0" applyFill="1" applyBorder="1" applyAlignment="1"/>
    <xf numFmtId="0" fontId="12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/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64" fontId="0" fillId="0" borderId="0" xfId="0" applyNumberFormat="1" applyFont="1" applyFill="1" applyBorder="1"/>
    <xf numFmtId="3" fontId="0" fillId="0" borderId="0" xfId="0" applyNumberFormat="1" applyFont="1" applyFill="1" applyBorder="1"/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64" fontId="11" fillId="0" borderId="19" xfId="1" applyNumberFormat="1" applyFont="1" applyFill="1" applyBorder="1" applyAlignment="1">
      <alignment horizontal="center" vertical="center" wrapText="1"/>
    </xf>
    <xf numFmtId="164" fontId="11" fillId="0" borderId="20" xfId="1" applyNumberFormat="1" applyFont="1" applyFill="1" applyBorder="1" applyAlignment="1">
      <alignment horizontal="center" vertical="center" wrapText="1"/>
    </xf>
    <xf numFmtId="164" fontId="11" fillId="0" borderId="18" xfId="1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4" fontId="11" fillId="4" borderId="19" xfId="1" applyNumberFormat="1" applyFont="1" applyFill="1" applyBorder="1" applyAlignment="1">
      <alignment horizontal="center" vertical="center" wrapText="1"/>
    </xf>
    <xf numFmtId="164" fontId="11" fillId="4" borderId="20" xfId="1" applyNumberFormat="1" applyFont="1" applyFill="1" applyBorder="1" applyAlignment="1">
      <alignment horizontal="center" vertical="center" wrapText="1"/>
    </xf>
    <xf numFmtId="164" fontId="11" fillId="4" borderId="18" xfId="1" applyNumberFormat="1" applyFont="1" applyFill="1" applyBorder="1" applyAlignment="1">
      <alignment horizontal="center" vertical="center" wrapText="1"/>
    </xf>
    <xf numFmtId="164" fontId="11" fillId="0" borderId="19" xfId="1" applyNumberFormat="1" applyFont="1" applyFill="1" applyBorder="1" applyAlignment="1">
      <alignment horizontal="center" vertical="center"/>
    </xf>
    <xf numFmtId="164" fontId="11" fillId="0" borderId="20" xfId="1" applyNumberFormat="1" applyFont="1" applyFill="1" applyBorder="1" applyAlignment="1">
      <alignment horizontal="center" vertical="center"/>
    </xf>
    <xf numFmtId="164" fontId="11" fillId="0" borderId="18" xfId="1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</cellXfs>
  <cellStyles count="29">
    <cellStyle name="40% - Accent6 2" xfId="23" xr:uid="{00000000-0005-0000-0000-000000000000}"/>
    <cellStyle name="40% - Accent6 3" xfId="9" xr:uid="{00000000-0005-0000-0000-000001000000}"/>
    <cellStyle name="Comma" xfId="1" builtinId="3"/>
    <cellStyle name="Comma 2" xfId="5" xr:uid="{00000000-0005-0000-0000-000003000000}"/>
    <cellStyle name="Comma 3" xfId="10" xr:uid="{00000000-0005-0000-0000-000004000000}"/>
    <cellStyle name="Comma 3 2" xfId="21" xr:uid="{00000000-0005-0000-0000-000005000000}"/>
    <cellStyle name="Comma 4" xfId="13" xr:uid="{00000000-0005-0000-0000-000006000000}"/>
    <cellStyle name="Comma 5" xfId="18" xr:uid="{00000000-0005-0000-0000-000007000000}"/>
    <cellStyle name="Comma 6" xfId="3" xr:uid="{00000000-0005-0000-0000-000008000000}"/>
    <cellStyle name="Hyperlink 2" xfId="14" xr:uid="{00000000-0005-0000-0000-000009000000}"/>
    <cellStyle name="Normal" xfId="0" builtinId="0"/>
    <cellStyle name="Normal 10" xfId="2" xr:uid="{00000000-0005-0000-0000-00000B000000}"/>
    <cellStyle name="Normal 10 2" xfId="27" xr:uid="{00000000-0005-0000-0000-00000C000000}"/>
    <cellStyle name="Normal 2" xfId="6" xr:uid="{00000000-0005-0000-0000-00000D000000}"/>
    <cellStyle name="Normal 3" xfId="7" xr:uid="{00000000-0005-0000-0000-00000E000000}"/>
    <cellStyle name="Normal 4" xfId="8" xr:uid="{00000000-0005-0000-0000-00000F000000}"/>
    <cellStyle name="Normal 5" xfId="11" xr:uid="{00000000-0005-0000-0000-000010000000}"/>
    <cellStyle name="Normal 5 2" xfId="22" xr:uid="{00000000-0005-0000-0000-000011000000}"/>
    <cellStyle name="Normal 6" xfId="12" xr:uid="{00000000-0005-0000-0000-000012000000}"/>
    <cellStyle name="Normal 7" xfId="17" xr:uid="{00000000-0005-0000-0000-000013000000}"/>
    <cellStyle name="Normal 8" xfId="16" xr:uid="{00000000-0005-0000-0000-000014000000}"/>
    <cellStyle name="Normal 8 2" xfId="24" xr:uid="{00000000-0005-0000-0000-000015000000}"/>
    <cellStyle name="Normal 9" xfId="20" xr:uid="{00000000-0005-0000-0000-000016000000}"/>
    <cellStyle name="Normal 9 2" xfId="25" xr:uid="{00000000-0005-0000-0000-000017000000}"/>
    <cellStyle name="Percent 2" xfId="15" xr:uid="{00000000-0005-0000-0000-000019000000}"/>
    <cellStyle name="Percent 3" xfId="19" xr:uid="{00000000-0005-0000-0000-00001A000000}"/>
    <cellStyle name="Percent 4" xfId="4" xr:uid="{00000000-0005-0000-0000-00001B000000}"/>
    <cellStyle name="Percent 4 2" xfId="26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W115"/>
  <sheetViews>
    <sheetView topLeftCell="A88" zoomScale="80" zoomScaleNormal="80" zoomScaleSheetLayoutView="50" workbookViewId="0">
      <selection activeCell="I88" sqref="I1:I1048576"/>
    </sheetView>
  </sheetViews>
  <sheetFormatPr defaultColWidth="8.7109375" defaultRowHeight="12.75" x14ac:dyDescent="0.2"/>
  <cols>
    <col min="1" max="1" width="31.140625" style="11" customWidth="1"/>
    <col min="2" max="2" width="19.7109375" style="11" customWidth="1"/>
    <col min="3" max="4" width="10.7109375" style="11" hidden="1" customWidth="1"/>
    <col min="5" max="5" width="10.140625" style="11" hidden="1" customWidth="1"/>
    <col min="6" max="6" width="11.5703125" style="11" hidden="1" customWidth="1"/>
    <col min="7" max="14" width="15.140625" style="1" customWidth="1"/>
    <col min="15" max="16" width="11.42578125" style="1" customWidth="1"/>
    <col min="17" max="18" width="10.7109375" style="1" customWidth="1"/>
    <col min="19" max="19" width="28" style="31" customWidth="1"/>
    <col min="20" max="20" width="9.85546875" style="31" customWidth="1"/>
    <col min="21" max="21" width="37.5703125" style="31" customWidth="1"/>
    <col min="22" max="22" width="9.140625" style="31" customWidth="1"/>
    <col min="23" max="23" width="6.5703125" style="31" customWidth="1"/>
    <col min="24" max="24" width="7.85546875" style="31" customWidth="1"/>
    <col min="25" max="25" width="10.85546875" style="31" bestFit="1" customWidth="1"/>
    <col min="26" max="26" width="11.85546875" style="31" bestFit="1" customWidth="1"/>
    <col min="27" max="27" width="10.5703125" style="31" bestFit="1" customWidth="1"/>
    <col min="28" max="1843" width="8.7109375" style="31"/>
  </cols>
  <sheetData>
    <row r="1" spans="1:1843" s="129" customFormat="1" ht="34.5" customHeight="1" thickBot="1" x14ac:dyDescent="0.25">
      <c r="A1" s="127" t="s">
        <v>47</v>
      </c>
      <c r="B1" s="128"/>
      <c r="C1" s="128"/>
      <c r="D1" s="128"/>
      <c r="E1" s="128"/>
      <c r="F1" s="128"/>
      <c r="J1" s="130"/>
      <c r="K1" s="2"/>
      <c r="L1" s="54"/>
      <c r="O1" s="54"/>
      <c r="P1" s="54"/>
      <c r="Q1" s="54"/>
      <c r="R1" s="55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  <c r="IW1" s="131"/>
      <c r="IX1" s="131"/>
      <c r="IY1" s="131"/>
      <c r="IZ1" s="131"/>
      <c r="JA1" s="131"/>
      <c r="JB1" s="131"/>
      <c r="JC1" s="131"/>
      <c r="JD1" s="131"/>
      <c r="JE1" s="131"/>
      <c r="JF1" s="131"/>
      <c r="JG1" s="131"/>
      <c r="JH1" s="131"/>
      <c r="JI1" s="131"/>
      <c r="JJ1" s="131"/>
      <c r="JK1" s="131"/>
      <c r="JL1" s="131"/>
      <c r="JM1" s="131"/>
      <c r="JN1" s="131"/>
      <c r="JO1" s="131"/>
      <c r="JP1" s="131"/>
      <c r="JQ1" s="131"/>
      <c r="JR1" s="131"/>
      <c r="JS1" s="131"/>
      <c r="JT1" s="131"/>
      <c r="JU1" s="131"/>
      <c r="JV1" s="131"/>
      <c r="JW1" s="131"/>
      <c r="JX1" s="131"/>
      <c r="JY1" s="131"/>
      <c r="JZ1" s="131"/>
      <c r="KA1" s="131"/>
      <c r="KB1" s="131"/>
      <c r="KC1" s="131"/>
      <c r="KD1" s="131"/>
      <c r="KE1" s="131"/>
      <c r="KF1" s="131"/>
      <c r="KG1" s="131"/>
      <c r="KH1" s="131"/>
      <c r="KI1" s="131"/>
      <c r="KJ1" s="131"/>
      <c r="KK1" s="131"/>
      <c r="KL1" s="131"/>
      <c r="KM1" s="131"/>
      <c r="KN1" s="131"/>
      <c r="KO1" s="131"/>
      <c r="KP1" s="131"/>
      <c r="KQ1" s="131"/>
      <c r="KR1" s="131"/>
      <c r="KS1" s="131"/>
      <c r="KT1" s="131"/>
      <c r="KU1" s="131"/>
      <c r="KV1" s="131"/>
      <c r="KW1" s="131"/>
      <c r="KX1" s="131"/>
      <c r="KY1" s="131"/>
      <c r="KZ1" s="131"/>
      <c r="LA1" s="131"/>
      <c r="LB1" s="131"/>
      <c r="LC1" s="131"/>
      <c r="LD1" s="131"/>
      <c r="LE1" s="131"/>
      <c r="LF1" s="131"/>
      <c r="LG1" s="131"/>
      <c r="LH1" s="131"/>
      <c r="LI1" s="131"/>
      <c r="LJ1" s="131"/>
      <c r="LK1" s="131"/>
      <c r="LL1" s="131"/>
      <c r="LM1" s="131"/>
      <c r="LN1" s="131"/>
      <c r="LO1" s="131"/>
      <c r="LP1" s="131"/>
      <c r="LQ1" s="131"/>
      <c r="LR1" s="131"/>
      <c r="LS1" s="131"/>
      <c r="LT1" s="131"/>
      <c r="LU1" s="131"/>
      <c r="LV1" s="131"/>
      <c r="LW1" s="131"/>
      <c r="LX1" s="131"/>
      <c r="LY1" s="131"/>
      <c r="LZ1" s="131"/>
      <c r="MA1" s="131"/>
      <c r="MB1" s="131"/>
      <c r="MC1" s="131"/>
      <c r="MD1" s="131"/>
      <c r="ME1" s="131"/>
      <c r="MF1" s="131"/>
      <c r="MG1" s="131"/>
      <c r="MH1" s="131"/>
      <c r="MI1" s="131"/>
      <c r="MJ1" s="131"/>
      <c r="MK1" s="131"/>
      <c r="ML1" s="131"/>
      <c r="MM1" s="131"/>
      <c r="MN1" s="131"/>
      <c r="MO1" s="131"/>
      <c r="MP1" s="131"/>
      <c r="MQ1" s="131"/>
      <c r="MR1" s="131"/>
      <c r="MS1" s="131"/>
      <c r="MT1" s="131"/>
      <c r="MU1" s="131"/>
      <c r="MV1" s="131"/>
      <c r="MW1" s="131"/>
      <c r="MX1" s="131"/>
      <c r="MY1" s="131"/>
      <c r="MZ1" s="131"/>
      <c r="NA1" s="131"/>
      <c r="NB1" s="131"/>
      <c r="NC1" s="131"/>
      <c r="ND1" s="131"/>
      <c r="NE1" s="131"/>
      <c r="NF1" s="131"/>
      <c r="NG1" s="131"/>
      <c r="NH1" s="131"/>
      <c r="NI1" s="131"/>
      <c r="NJ1" s="131"/>
      <c r="NK1" s="131"/>
      <c r="NL1" s="131"/>
      <c r="NM1" s="131"/>
      <c r="NN1" s="131"/>
      <c r="NO1" s="131"/>
      <c r="NP1" s="131"/>
      <c r="NQ1" s="131"/>
      <c r="NR1" s="131"/>
      <c r="NS1" s="131"/>
      <c r="NT1" s="131"/>
      <c r="NU1" s="131"/>
      <c r="NV1" s="131"/>
      <c r="NW1" s="131"/>
      <c r="NX1" s="131"/>
      <c r="NY1" s="131"/>
      <c r="NZ1" s="131"/>
      <c r="OA1" s="131"/>
      <c r="OB1" s="131"/>
      <c r="OC1" s="131"/>
      <c r="OD1" s="131"/>
      <c r="OE1" s="131"/>
      <c r="OF1" s="131"/>
      <c r="OG1" s="131"/>
      <c r="OH1" s="131"/>
      <c r="OI1" s="131"/>
      <c r="OJ1" s="131"/>
      <c r="OK1" s="131"/>
      <c r="OL1" s="131"/>
      <c r="OM1" s="131"/>
      <c r="ON1" s="131"/>
      <c r="OO1" s="131"/>
      <c r="OP1" s="131"/>
      <c r="OQ1" s="131"/>
      <c r="OR1" s="131"/>
      <c r="OS1" s="131"/>
      <c r="OT1" s="131"/>
      <c r="OU1" s="131"/>
      <c r="OV1" s="131"/>
      <c r="OW1" s="131"/>
      <c r="OX1" s="131"/>
      <c r="OY1" s="131"/>
      <c r="OZ1" s="131"/>
      <c r="PA1" s="131"/>
      <c r="PB1" s="131"/>
      <c r="PC1" s="131"/>
      <c r="PD1" s="131"/>
      <c r="PE1" s="131"/>
      <c r="PF1" s="131"/>
      <c r="PG1" s="131"/>
      <c r="PH1" s="131"/>
      <c r="PI1" s="131"/>
      <c r="PJ1" s="131"/>
      <c r="PK1" s="131"/>
      <c r="PL1" s="131"/>
      <c r="PM1" s="131"/>
      <c r="PN1" s="131"/>
      <c r="PO1" s="131"/>
      <c r="PP1" s="131"/>
      <c r="PQ1" s="131"/>
      <c r="PR1" s="131"/>
      <c r="PS1" s="131"/>
      <c r="PT1" s="131"/>
      <c r="PU1" s="131"/>
      <c r="PV1" s="131"/>
      <c r="PW1" s="131"/>
      <c r="PX1" s="131"/>
      <c r="PY1" s="131"/>
      <c r="PZ1" s="131"/>
      <c r="QA1" s="131"/>
      <c r="QB1" s="131"/>
      <c r="QC1" s="131"/>
      <c r="QD1" s="131"/>
      <c r="QE1" s="131"/>
      <c r="QF1" s="131"/>
      <c r="QG1" s="131"/>
      <c r="QH1" s="131"/>
      <c r="QI1" s="131"/>
      <c r="QJ1" s="131"/>
      <c r="QK1" s="131"/>
      <c r="QL1" s="131"/>
      <c r="QM1" s="131"/>
      <c r="QN1" s="131"/>
      <c r="QO1" s="131"/>
      <c r="QP1" s="131"/>
      <c r="QQ1" s="131"/>
      <c r="QR1" s="131"/>
      <c r="QS1" s="131"/>
      <c r="QT1" s="131"/>
      <c r="QU1" s="131"/>
      <c r="QV1" s="131"/>
      <c r="QW1" s="131"/>
      <c r="QX1" s="131"/>
      <c r="QY1" s="131"/>
      <c r="QZ1" s="131"/>
      <c r="RA1" s="131"/>
      <c r="RB1" s="131"/>
      <c r="RC1" s="131"/>
      <c r="RD1" s="131"/>
      <c r="RE1" s="131"/>
      <c r="RF1" s="131"/>
      <c r="RG1" s="131"/>
      <c r="RH1" s="131"/>
      <c r="RI1" s="131"/>
      <c r="RJ1" s="131"/>
      <c r="RK1" s="131"/>
      <c r="RL1" s="131"/>
      <c r="RM1" s="131"/>
      <c r="RN1" s="131"/>
      <c r="RO1" s="131"/>
      <c r="RP1" s="131"/>
      <c r="RQ1" s="131"/>
      <c r="RR1" s="131"/>
      <c r="RS1" s="131"/>
      <c r="RT1" s="131"/>
      <c r="RU1" s="131"/>
      <c r="RV1" s="131"/>
      <c r="RW1" s="131"/>
      <c r="RX1" s="131"/>
      <c r="RY1" s="131"/>
      <c r="RZ1" s="131"/>
      <c r="SA1" s="131"/>
      <c r="SB1" s="131"/>
      <c r="SC1" s="131"/>
      <c r="SD1" s="131"/>
      <c r="SE1" s="131"/>
      <c r="SF1" s="131"/>
      <c r="SG1" s="131"/>
      <c r="SH1" s="131"/>
      <c r="SI1" s="131"/>
      <c r="SJ1" s="131"/>
      <c r="SK1" s="131"/>
      <c r="SL1" s="131"/>
      <c r="SM1" s="131"/>
      <c r="SN1" s="131"/>
      <c r="SO1" s="131"/>
      <c r="SP1" s="131"/>
      <c r="SQ1" s="131"/>
      <c r="SR1" s="131"/>
      <c r="SS1" s="131"/>
      <c r="ST1" s="131"/>
      <c r="SU1" s="131"/>
      <c r="SV1" s="131"/>
      <c r="SW1" s="131"/>
      <c r="SX1" s="131"/>
      <c r="SY1" s="131"/>
      <c r="SZ1" s="131"/>
      <c r="TA1" s="131"/>
      <c r="TB1" s="131"/>
      <c r="TC1" s="131"/>
      <c r="TD1" s="131"/>
      <c r="TE1" s="131"/>
      <c r="TF1" s="131"/>
      <c r="TG1" s="131"/>
      <c r="TH1" s="131"/>
      <c r="TI1" s="131"/>
      <c r="TJ1" s="131"/>
      <c r="TK1" s="131"/>
      <c r="TL1" s="131"/>
      <c r="TM1" s="131"/>
      <c r="TN1" s="131"/>
      <c r="TO1" s="131"/>
      <c r="TP1" s="131"/>
      <c r="TQ1" s="131"/>
      <c r="TR1" s="131"/>
      <c r="TS1" s="131"/>
      <c r="TT1" s="131"/>
      <c r="TU1" s="131"/>
      <c r="TV1" s="131"/>
      <c r="TW1" s="131"/>
      <c r="TX1" s="131"/>
      <c r="TY1" s="131"/>
      <c r="TZ1" s="131"/>
      <c r="UA1" s="131"/>
      <c r="UB1" s="131"/>
      <c r="UC1" s="131"/>
      <c r="UD1" s="131"/>
      <c r="UE1" s="131"/>
      <c r="UF1" s="131"/>
      <c r="UG1" s="131"/>
      <c r="UH1" s="131"/>
      <c r="UI1" s="131"/>
      <c r="UJ1" s="131"/>
      <c r="UK1" s="131"/>
      <c r="UL1" s="131"/>
      <c r="UM1" s="131"/>
      <c r="UN1" s="131"/>
      <c r="UO1" s="131"/>
      <c r="UP1" s="131"/>
      <c r="UQ1" s="131"/>
      <c r="UR1" s="131"/>
      <c r="US1" s="131"/>
      <c r="UT1" s="131"/>
      <c r="UU1" s="131"/>
      <c r="UV1" s="131"/>
      <c r="UW1" s="131"/>
      <c r="UX1" s="131"/>
      <c r="UY1" s="131"/>
      <c r="UZ1" s="131"/>
      <c r="VA1" s="131"/>
      <c r="VB1" s="131"/>
      <c r="VC1" s="131"/>
      <c r="VD1" s="131"/>
      <c r="VE1" s="131"/>
      <c r="VF1" s="131"/>
      <c r="VG1" s="131"/>
      <c r="VH1" s="131"/>
      <c r="VI1" s="131"/>
      <c r="VJ1" s="131"/>
      <c r="VK1" s="131"/>
      <c r="VL1" s="131"/>
      <c r="VM1" s="131"/>
      <c r="VN1" s="131"/>
      <c r="VO1" s="131"/>
      <c r="VP1" s="131"/>
      <c r="VQ1" s="131"/>
      <c r="VR1" s="131"/>
      <c r="VS1" s="131"/>
      <c r="VT1" s="131"/>
      <c r="VU1" s="131"/>
      <c r="VV1" s="131"/>
      <c r="VW1" s="131"/>
      <c r="VX1" s="131"/>
      <c r="VY1" s="131"/>
      <c r="VZ1" s="131"/>
      <c r="WA1" s="131"/>
      <c r="WB1" s="131"/>
      <c r="WC1" s="131"/>
      <c r="WD1" s="131"/>
      <c r="WE1" s="131"/>
      <c r="WF1" s="131"/>
      <c r="WG1" s="131"/>
      <c r="WH1" s="131"/>
      <c r="WI1" s="131"/>
      <c r="WJ1" s="131"/>
      <c r="WK1" s="131"/>
      <c r="WL1" s="131"/>
      <c r="WM1" s="131"/>
      <c r="WN1" s="131"/>
      <c r="WO1" s="131"/>
      <c r="WP1" s="131"/>
      <c r="WQ1" s="131"/>
      <c r="WR1" s="131"/>
      <c r="WS1" s="131"/>
      <c r="WT1" s="131"/>
      <c r="WU1" s="131"/>
      <c r="WV1" s="131"/>
      <c r="WW1" s="131"/>
      <c r="WX1" s="131"/>
      <c r="WY1" s="131"/>
      <c r="WZ1" s="131"/>
      <c r="XA1" s="131"/>
      <c r="XB1" s="131"/>
      <c r="XC1" s="131"/>
      <c r="XD1" s="131"/>
      <c r="XE1" s="131"/>
      <c r="XF1" s="131"/>
      <c r="XG1" s="131"/>
      <c r="XH1" s="131"/>
      <c r="XI1" s="131"/>
      <c r="XJ1" s="131"/>
      <c r="XK1" s="131"/>
      <c r="XL1" s="131"/>
      <c r="XM1" s="131"/>
      <c r="XN1" s="131"/>
      <c r="XO1" s="131"/>
      <c r="XP1" s="131"/>
      <c r="XQ1" s="131"/>
      <c r="XR1" s="131"/>
      <c r="XS1" s="131"/>
      <c r="XT1" s="131"/>
      <c r="XU1" s="131"/>
      <c r="XV1" s="131"/>
      <c r="XW1" s="131"/>
      <c r="XX1" s="131"/>
      <c r="XY1" s="131"/>
      <c r="XZ1" s="131"/>
      <c r="YA1" s="131"/>
      <c r="YB1" s="131"/>
      <c r="YC1" s="131"/>
      <c r="YD1" s="131"/>
      <c r="YE1" s="131"/>
      <c r="YF1" s="131"/>
      <c r="YG1" s="131"/>
      <c r="YH1" s="131"/>
      <c r="YI1" s="131"/>
      <c r="YJ1" s="131"/>
      <c r="YK1" s="131"/>
      <c r="YL1" s="131"/>
      <c r="YM1" s="131"/>
      <c r="YN1" s="131"/>
      <c r="YO1" s="131"/>
      <c r="YP1" s="131"/>
      <c r="YQ1" s="131"/>
      <c r="YR1" s="131"/>
      <c r="YS1" s="131"/>
      <c r="YT1" s="131"/>
      <c r="YU1" s="131"/>
      <c r="YV1" s="131"/>
      <c r="YW1" s="131"/>
      <c r="YX1" s="131"/>
      <c r="YY1" s="131"/>
      <c r="YZ1" s="131"/>
      <c r="ZA1" s="131"/>
      <c r="ZB1" s="131"/>
      <c r="ZC1" s="131"/>
      <c r="ZD1" s="131"/>
      <c r="ZE1" s="131"/>
      <c r="ZF1" s="131"/>
      <c r="ZG1" s="131"/>
      <c r="ZH1" s="131"/>
      <c r="ZI1" s="131"/>
      <c r="ZJ1" s="131"/>
      <c r="ZK1" s="131"/>
      <c r="ZL1" s="131"/>
      <c r="ZM1" s="131"/>
      <c r="ZN1" s="131"/>
      <c r="ZO1" s="131"/>
      <c r="ZP1" s="131"/>
      <c r="ZQ1" s="131"/>
      <c r="ZR1" s="131"/>
      <c r="ZS1" s="131"/>
      <c r="ZT1" s="131"/>
      <c r="ZU1" s="131"/>
      <c r="ZV1" s="131"/>
      <c r="ZW1" s="131"/>
      <c r="ZX1" s="131"/>
      <c r="ZY1" s="131"/>
      <c r="ZZ1" s="131"/>
      <c r="AAA1" s="131"/>
      <c r="AAB1" s="131"/>
      <c r="AAC1" s="131"/>
      <c r="AAD1" s="131"/>
      <c r="AAE1" s="131"/>
      <c r="AAF1" s="131"/>
      <c r="AAG1" s="131"/>
      <c r="AAH1" s="131"/>
      <c r="AAI1" s="131"/>
      <c r="AAJ1" s="131"/>
      <c r="AAK1" s="131"/>
      <c r="AAL1" s="131"/>
      <c r="AAM1" s="131"/>
      <c r="AAN1" s="131"/>
      <c r="AAO1" s="131"/>
      <c r="AAP1" s="131"/>
      <c r="AAQ1" s="131"/>
      <c r="AAR1" s="131"/>
      <c r="AAS1" s="131"/>
      <c r="AAT1" s="131"/>
      <c r="AAU1" s="131"/>
      <c r="AAV1" s="131"/>
      <c r="AAW1" s="131"/>
      <c r="AAX1" s="131"/>
      <c r="AAY1" s="131"/>
      <c r="AAZ1" s="131"/>
      <c r="ABA1" s="131"/>
      <c r="ABB1" s="131"/>
      <c r="ABC1" s="131"/>
      <c r="ABD1" s="131"/>
      <c r="ABE1" s="131"/>
      <c r="ABF1" s="131"/>
      <c r="ABG1" s="131"/>
      <c r="ABH1" s="131"/>
      <c r="ABI1" s="131"/>
      <c r="ABJ1" s="131"/>
      <c r="ABK1" s="131"/>
      <c r="ABL1" s="131"/>
      <c r="ABM1" s="131"/>
      <c r="ABN1" s="131"/>
      <c r="ABO1" s="131"/>
      <c r="ABP1" s="131"/>
      <c r="ABQ1" s="131"/>
      <c r="ABR1" s="131"/>
      <c r="ABS1" s="131"/>
      <c r="ABT1" s="131"/>
      <c r="ABU1" s="131"/>
      <c r="ABV1" s="131"/>
      <c r="ABW1" s="131"/>
      <c r="ABX1" s="131"/>
      <c r="ABY1" s="131"/>
      <c r="ABZ1" s="131"/>
      <c r="ACA1" s="131"/>
      <c r="ACB1" s="131"/>
      <c r="ACC1" s="131"/>
      <c r="ACD1" s="131"/>
      <c r="ACE1" s="131"/>
      <c r="ACF1" s="131"/>
      <c r="ACG1" s="131"/>
      <c r="ACH1" s="131"/>
      <c r="ACI1" s="131"/>
      <c r="ACJ1" s="131"/>
      <c r="ACK1" s="131"/>
      <c r="ACL1" s="131"/>
      <c r="ACM1" s="131"/>
      <c r="ACN1" s="131"/>
      <c r="ACO1" s="131"/>
      <c r="ACP1" s="131"/>
      <c r="ACQ1" s="131"/>
      <c r="ACR1" s="131"/>
      <c r="ACS1" s="131"/>
      <c r="ACT1" s="131"/>
      <c r="ACU1" s="131"/>
      <c r="ACV1" s="131"/>
      <c r="ACW1" s="131"/>
      <c r="ACX1" s="131"/>
      <c r="ACY1" s="131"/>
      <c r="ACZ1" s="131"/>
      <c r="ADA1" s="131"/>
      <c r="ADB1" s="131"/>
      <c r="ADC1" s="131"/>
      <c r="ADD1" s="131"/>
      <c r="ADE1" s="131"/>
      <c r="ADF1" s="131"/>
      <c r="ADG1" s="131"/>
      <c r="ADH1" s="131"/>
      <c r="ADI1" s="131"/>
      <c r="ADJ1" s="131"/>
      <c r="ADK1" s="131"/>
      <c r="ADL1" s="131"/>
      <c r="ADM1" s="131"/>
      <c r="ADN1" s="131"/>
      <c r="ADO1" s="131"/>
      <c r="ADP1" s="131"/>
      <c r="ADQ1" s="131"/>
      <c r="ADR1" s="131"/>
      <c r="ADS1" s="131"/>
      <c r="ADT1" s="131"/>
      <c r="ADU1" s="131"/>
      <c r="ADV1" s="131"/>
      <c r="ADW1" s="131"/>
      <c r="ADX1" s="131"/>
      <c r="ADY1" s="131"/>
      <c r="ADZ1" s="131"/>
      <c r="AEA1" s="131"/>
      <c r="AEB1" s="131"/>
      <c r="AEC1" s="131"/>
      <c r="AED1" s="131"/>
      <c r="AEE1" s="131"/>
      <c r="AEF1" s="131"/>
      <c r="AEG1" s="131"/>
      <c r="AEH1" s="131"/>
      <c r="AEI1" s="131"/>
      <c r="AEJ1" s="131"/>
      <c r="AEK1" s="131"/>
      <c r="AEL1" s="131"/>
      <c r="AEM1" s="131"/>
      <c r="AEN1" s="131"/>
      <c r="AEO1" s="131"/>
      <c r="AEP1" s="131"/>
      <c r="AEQ1" s="131"/>
      <c r="AER1" s="131"/>
      <c r="AES1" s="131"/>
      <c r="AET1" s="131"/>
      <c r="AEU1" s="131"/>
      <c r="AEV1" s="131"/>
      <c r="AEW1" s="131"/>
      <c r="AEX1" s="131"/>
      <c r="AEY1" s="131"/>
      <c r="AEZ1" s="131"/>
      <c r="AFA1" s="131"/>
      <c r="AFB1" s="131"/>
      <c r="AFC1" s="131"/>
      <c r="AFD1" s="131"/>
      <c r="AFE1" s="131"/>
      <c r="AFF1" s="131"/>
      <c r="AFG1" s="131"/>
      <c r="AFH1" s="131"/>
      <c r="AFI1" s="131"/>
      <c r="AFJ1" s="131"/>
      <c r="AFK1" s="131"/>
      <c r="AFL1" s="131"/>
      <c r="AFM1" s="131"/>
      <c r="AFN1" s="131"/>
      <c r="AFO1" s="131"/>
      <c r="AFP1" s="131"/>
      <c r="AFQ1" s="131"/>
      <c r="AFR1" s="131"/>
      <c r="AFS1" s="131"/>
      <c r="AFT1" s="131"/>
      <c r="AFU1" s="131"/>
      <c r="AFV1" s="131"/>
      <c r="AFW1" s="131"/>
      <c r="AFX1" s="131"/>
      <c r="AFY1" s="131"/>
      <c r="AFZ1" s="131"/>
      <c r="AGA1" s="131"/>
      <c r="AGB1" s="131"/>
      <c r="AGC1" s="131"/>
      <c r="AGD1" s="131"/>
      <c r="AGE1" s="131"/>
      <c r="AGF1" s="131"/>
      <c r="AGG1" s="131"/>
      <c r="AGH1" s="131"/>
      <c r="AGI1" s="131"/>
      <c r="AGJ1" s="131"/>
      <c r="AGK1" s="131"/>
      <c r="AGL1" s="131"/>
      <c r="AGM1" s="131"/>
      <c r="AGN1" s="131"/>
      <c r="AGO1" s="131"/>
      <c r="AGP1" s="131"/>
      <c r="AGQ1" s="131"/>
      <c r="AGR1" s="131"/>
      <c r="AGS1" s="131"/>
      <c r="AGT1" s="131"/>
      <c r="AGU1" s="131"/>
      <c r="AGV1" s="131"/>
      <c r="AGW1" s="131"/>
      <c r="AGX1" s="131"/>
      <c r="AGY1" s="131"/>
      <c r="AGZ1" s="131"/>
      <c r="AHA1" s="131"/>
      <c r="AHB1" s="131"/>
      <c r="AHC1" s="131"/>
      <c r="AHD1" s="131"/>
      <c r="AHE1" s="131"/>
      <c r="AHF1" s="131"/>
      <c r="AHG1" s="131"/>
      <c r="AHH1" s="131"/>
      <c r="AHI1" s="131"/>
      <c r="AHJ1" s="131"/>
      <c r="AHK1" s="131"/>
      <c r="AHL1" s="131"/>
      <c r="AHM1" s="131"/>
      <c r="AHN1" s="131"/>
      <c r="AHO1" s="131"/>
      <c r="AHP1" s="131"/>
      <c r="AHQ1" s="131"/>
      <c r="AHR1" s="131"/>
      <c r="AHS1" s="131"/>
      <c r="AHT1" s="131"/>
      <c r="AHU1" s="131"/>
      <c r="AHV1" s="131"/>
      <c r="AHW1" s="131"/>
      <c r="AHX1" s="131"/>
      <c r="AHY1" s="131"/>
      <c r="AHZ1" s="131"/>
      <c r="AIA1" s="131"/>
      <c r="AIB1" s="131"/>
      <c r="AIC1" s="131"/>
      <c r="AID1" s="131"/>
      <c r="AIE1" s="131"/>
      <c r="AIF1" s="131"/>
      <c r="AIG1" s="131"/>
      <c r="AIH1" s="131"/>
      <c r="AII1" s="131"/>
      <c r="AIJ1" s="131"/>
      <c r="AIK1" s="131"/>
      <c r="AIL1" s="131"/>
      <c r="AIM1" s="131"/>
      <c r="AIN1" s="131"/>
      <c r="AIO1" s="131"/>
      <c r="AIP1" s="131"/>
      <c r="AIQ1" s="131"/>
      <c r="AIR1" s="131"/>
      <c r="AIS1" s="131"/>
      <c r="AIT1" s="131"/>
      <c r="AIU1" s="131"/>
      <c r="AIV1" s="131"/>
      <c r="AIW1" s="131"/>
      <c r="AIX1" s="131"/>
      <c r="AIY1" s="131"/>
      <c r="AIZ1" s="131"/>
      <c r="AJA1" s="131"/>
      <c r="AJB1" s="131"/>
      <c r="AJC1" s="131"/>
      <c r="AJD1" s="131"/>
      <c r="AJE1" s="131"/>
      <c r="AJF1" s="131"/>
      <c r="AJG1" s="131"/>
      <c r="AJH1" s="131"/>
      <c r="AJI1" s="131"/>
      <c r="AJJ1" s="131"/>
      <c r="AJK1" s="131"/>
      <c r="AJL1" s="131"/>
      <c r="AJM1" s="131"/>
      <c r="AJN1" s="131"/>
      <c r="AJO1" s="131"/>
      <c r="AJP1" s="131"/>
      <c r="AJQ1" s="131"/>
      <c r="AJR1" s="131"/>
      <c r="AJS1" s="131"/>
      <c r="AJT1" s="131"/>
      <c r="AJU1" s="131"/>
      <c r="AJV1" s="131"/>
      <c r="AJW1" s="131"/>
      <c r="AJX1" s="131"/>
      <c r="AJY1" s="131"/>
      <c r="AJZ1" s="131"/>
      <c r="AKA1" s="131"/>
      <c r="AKB1" s="131"/>
      <c r="AKC1" s="131"/>
      <c r="AKD1" s="131"/>
      <c r="AKE1" s="131"/>
      <c r="AKF1" s="131"/>
      <c r="AKG1" s="131"/>
      <c r="AKH1" s="131"/>
      <c r="AKI1" s="131"/>
      <c r="AKJ1" s="131"/>
      <c r="AKK1" s="131"/>
      <c r="AKL1" s="131"/>
      <c r="AKM1" s="131"/>
      <c r="AKN1" s="131"/>
      <c r="AKO1" s="131"/>
      <c r="AKP1" s="131"/>
      <c r="AKQ1" s="131"/>
      <c r="AKR1" s="131"/>
      <c r="AKS1" s="131"/>
      <c r="AKT1" s="131"/>
      <c r="AKU1" s="131"/>
      <c r="AKV1" s="131"/>
      <c r="AKW1" s="131"/>
      <c r="AKX1" s="131"/>
      <c r="AKY1" s="131"/>
      <c r="AKZ1" s="131"/>
      <c r="ALA1" s="131"/>
      <c r="ALB1" s="131"/>
      <c r="ALC1" s="131"/>
      <c r="ALD1" s="131"/>
      <c r="ALE1" s="131"/>
      <c r="ALF1" s="131"/>
      <c r="ALG1" s="131"/>
      <c r="ALH1" s="131"/>
      <c r="ALI1" s="131"/>
      <c r="ALJ1" s="131"/>
      <c r="ALK1" s="131"/>
      <c r="ALL1" s="131"/>
      <c r="ALM1" s="131"/>
      <c r="ALN1" s="131"/>
      <c r="ALO1" s="131"/>
      <c r="ALP1" s="131"/>
      <c r="ALQ1" s="131"/>
      <c r="ALR1" s="131"/>
      <c r="ALS1" s="131"/>
      <c r="ALT1" s="131"/>
      <c r="ALU1" s="131"/>
      <c r="ALV1" s="131"/>
      <c r="ALW1" s="131"/>
      <c r="ALX1" s="131"/>
      <c r="ALY1" s="131"/>
      <c r="ALZ1" s="131"/>
      <c r="AMA1" s="131"/>
      <c r="AMB1" s="131"/>
      <c r="AMC1" s="131"/>
      <c r="AMD1" s="131"/>
      <c r="AME1" s="131"/>
      <c r="AMF1" s="131"/>
      <c r="AMG1" s="131"/>
      <c r="AMH1" s="131"/>
      <c r="AMI1" s="131"/>
      <c r="AMJ1" s="131"/>
      <c r="AMK1" s="131"/>
      <c r="AML1" s="131"/>
      <c r="AMM1" s="131"/>
      <c r="AMN1" s="131"/>
      <c r="AMO1" s="131"/>
      <c r="AMP1" s="131"/>
      <c r="AMQ1" s="131"/>
      <c r="AMR1" s="131"/>
      <c r="AMS1" s="131"/>
      <c r="AMT1" s="131"/>
      <c r="AMU1" s="131"/>
      <c r="AMV1" s="131"/>
      <c r="AMW1" s="131"/>
      <c r="AMX1" s="131"/>
      <c r="AMY1" s="131"/>
      <c r="AMZ1" s="131"/>
      <c r="ANA1" s="131"/>
      <c r="ANB1" s="131"/>
      <c r="ANC1" s="131"/>
      <c r="AND1" s="131"/>
      <c r="ANE1" s="131"/>
      <c r="ANF1" s="131"/>
      <c r="ANG1" s="131"/>
      <c r="ANH1" s="131"/>
      <c r="ANI1" s="131"/>
      <c r="ANJ1" s="131"/>
      <c r="ANK1" s="131"/>
      <c r="ANL1" s="131"/>
      <c r="ANM1" s="131"/>
      <c r="ANN1" s="131"/>
      <c r="ANO1" s="131"/>
      <c r="ANP1" s="131"/>
      <c r="ANQ1" s="131"/>
      <c r="ANR1" s="131"/>
      <c r="ANS1" s="131"/>
      <c r="ANT1" s="131"/>
      <c r="ANU1" s="131"/>
      <c r="ANV1" s="131"/>
      <c r="ANW1" s="131"/>
      <c r="ANX1" s="131"/>
      <c r="ANY1" s="131"/>
      <c r="ANZ1" s="131"/>
      <c r="AOA1" s="131"/>
      <c r="AOB1" s="131"/>
      <c r="AOC1" s="131"/>
      <c r="AOD1" s="131"/>
      <c r="AOE1" s="131"/>
      <c r="AOF1" s="131"/>
      <c r="AOG1" s="131"/>
      <c r="AOH1" s="131"/>
      <c r="AOI1" s="131"/>
      <c r="AOJ1" s="131"/>
      <c r="AOK1" s="131"/>
      <c r="AOL1" s="131"/>
      <c r="AOM1" s="131"/>
      <c r="AON1" s="131"/>
      <c r="AOO1" s="131"/>
      <c r="AOP1" s="131"/>
      <c r="AOQ1" s="131"/>
      <c r="AOR1" s="131"/>
      <c r="AOS1" s="131"/>
      <c r="AOT1" s="131"/>
      <c r="AOU1" s="131"/>
      <c r="AOV1" s="131"/>
      <c r="AOW1" s="131"/>
      <c r="AOX1" s="131"/>
      <c r="AOY1" s="131"/>
      <c r="AOZ1" s="131"/>
      <c r="APA1" s="131"/>
      <c r="APB1" s="131"/>
      <c r="APC1" s="131"/>
      <c r="APD1" s="131"/>
      <c r="APE1" s="131"/>
      <c r="APF1" s="131"/>
      <c r="APG1" s="131"/>
      <c r="APH1" s="131"/>
      <c r="API1" s="131"/>
      <c r="APJ1" s="131"/>
      <c r="APK1" s="131"/>
      <c r="APL1" s="131"/>
      <c r="APM1" s="131"/>
      <c r="APN1" s="131"/>
      <c r="APO1" s="131"/>
      <c r="APP1" s="131"/>
      <c r="APQ1" s="131"/>
      <c r="APR1" s="131"/>
      <c r="APS1" s="131"/>
      <c r="APT1" s="131"/>
      <c r="APU1" s="131"/>
      <c r="APV1" s="131"/>
      <c r="APW1" s="131"/>
      <c r="APX1" s="131"/>
      <c r="APY1" s="131"/>
      <c r="APZ1" s="131"/>
      <c r="AQA1" s="131"/>
      <c r="AQB1" s="131"/>
      <c r="AQC1" s="131"/>
      <c r="AQD1" s="131"/>
      <c r="AQE1" s="131"/>
      <c r="AQF1" s="131"/>
      <c r="AQG1" s="131"/>
      <c r="AQH1" s="131"/>
      <c r="AQI1" s="131"/>
      <c r="AQJ1" s="131"/>
      <c r="AQK1" s="131"/>
      <c r="AQL1" s="131"/>
      <c r="AQM1" s="131"/>
      <c r="AQN1" s="131"/>
      <c r="AQO1" s="131"/>
      <c r="AQP1" s="131"/>
      <c r="AQQ1" s="131"/>
      <c r="AQR1" s="131"/>
      <c r="AQS1" s="131"/>
      <c r="AQT1" s="131"/>
      <c r="AQU1" s="131"/>
      <c r="AQV1" s="131"/>
      <c r="AQW1" s="131"/>
      <c r="AQX1" s="131"/>
      <c r="AQY1" s="131"/>
      <c r="AQZ1" s="131"/>
      <c r="ARA1" s="131"/>
      <c r="ARB1" s="131"/>
      <c r="ARC1" s="131"/>
      <c r="ARD1" s="131"/>
      <c r="ARE1" s="131"/>
      <c r="ARF1" s="131"/>
      <c r="ARG1" s="131"/>
      <c r="ARH1" s="131"/>
      <c r="ARI1" s="131"/>
      <c r="ARJ1" s="131"/>
      <c r="ARK1" s="131"/>
      <c r="ARL1" s="131"/>
      <c r="ARM1" s="131"/>
      <c r="ARN1" s="131"/>
      <c r="ARO1" s="131"/>
      <c r="ARP1" s="131"/>
      <c r="ARQ1" s="131"/>
      <c r="ARR1" s="131"/>
      <c r="ARS1" s="131"/>
      <c r="ART1" s="131"/>
      <c r="ARU1" s="131"/>
      <c r="ARV1" s="131"/>
      <c r="ARW1" s="131"/>
      <c r="ARX1" s="131"/>
      <c r="ARY1" s="131"/>
      <c r="ARZ1" s="131"/>
      <c r="ASA1" s="131"/>
      <c r="ASB1" s="131"/>
      <c r="ASC1" s="131"/>
      <c r="ASD1" s="131"/>
      <c r="ASE1" s="131"/>
      <c r="ASF1" s="131"/>
      <c r="ASG1" s="131"/>
      <c r="ASH1" s="131"/>
      <c r="ASI1" s="131"/>
      <c r="ASJ1" s="131"/>
      <c r="ASK1" s="131"/>
      <c r="ASL1" s="131"/>
      <c r="ASM1" s="131"/>
      <c r="ASN1" s="131"/>
      <c r="ASO1" s="131"/>
      <c r="ASP1" s="131"/>
      <c r="ASQ1" s="131"/>
      <c r="ASR1" s="131"/>
      <c r="ASS1" s="131"/>
      <c r="AST1" s="131"/>
      <c r="ASU1" s="131"/>
      <c r="ASV1" s="131"/>
      <c r="ASW1" s="131"/>
      <c r="ASX1" s="131"/>
      <c r="ASY1" s="131"/>
      <c r="ASZ1" s="131"/>
      <c r="ATA1" s="131"/>
      <c r="ATB1" s="131"/>
      <c r="ATC1" s="131"/>
      <c r="ATD1" s="131"/>
      <c r="ATE1" s="131"/>
      <c r="ATF1" s="131"/>
      <c r="ATG1" s="131"/>
      <c r="ATH1" s="131"/>
      <c r="ATI1" s="131"/>
      <c r="ATJ1" s="131"/>
      <c r="ATK1" s="131"/>
      <c r="ATL1" s="131"/>
      <c r="ATM1" s="131"/>
      <c r="ATN1" s="131"/>
      <c r="ATO1" s="131"/>
      <c r="ATP1" s="131"/>
      <c r="ATQ1" s="131"/>
      <c r="ATR1" s="131"/>
      <c r="ATS1" s="131"/>
      <c r="ATT1" s="131"/>
      <c r="ATU1" s="131"/>
      <c r="ATV1" s="131"/>
      <c r="ATW1" s="131"/>
      <c r="ATX1" s="131"/>
      <c r="ATY1" s="131"/>
      <c r="ATZ1" s="131"/>
      <c r="AUA1" s="131"/>
      <c r="AUB1" s="131"/>
      <c r="AUC1" s="131"/>
      <c r="AUD1" s="131"/>
      <c r="AUE1" s="131"/>
      <c r="AUF1" s="131"/>
      <c r="AUG1" s="131"/>
      <c r="AUH1" s="131"/>
      <c r="AUI1" s="131"/>
      <c r="AUJ1" s="131"/>
      <c r="AUK1" s="131"/>
      <c r="AUL1" s="131"/>
      <c r="AUM1" s="131"/>
      <c r="AUN1" s="131"/>
      <c r="AUO1" s="131"/>
      <c r="AUP1" s="131"/>
      <c r="AUQ1" s="131"/>
      <c r="AUR1" s="131"/>
      <c r="AUS1" s="131"/>
      <c r="AUT1" s="131"/>
      <c r="AUU1" s="131"/>
      <c r="AUV1" s="131"/>
      <c r="AUW1" s="131"/>
      <c r="AUX1" s="131"/>
      <c r="AUY1" s="131"/>
      <c r="AUZ1" s="131"/>
      <c r="AVA1" s="131"/>
      <c r="AVB1" s="131"/>
      <c r="AVC1" s="131"/>
      <c r="AVD1" s="131"/>
      <c r="AVE1" s="131"/>
      <c r="AVF1" s="131"/>
      <c r="AVG1" s="131"/>
      <c r="AVH1" s="131"/>
      <c r="AVI1" s="131"/>
      <c r="AVJ1" s="131"/>
      <c r="AVK1" s="131"/>
      <c r="AVL1" s="131"/>
      <c r="AVM1" s="131"/>
      <c r="AVN1" s="131"/>
      <c r="AVO1" s="131"/>
      <c r="AVP1" s="131"/>
      <c r="AVQ1" s="131"/>
      <c r="AVR1" s="131"/>
      <c r="AVS1" s="131"/>
      <c r="AVT1" s="131"/>
      <c r="AVU1" s="131"/>
      <c r="AVV1" s="131"/>
      <c r="AVW1" s="131"/>
      <c r="AVX1" s="131"/>
      <c r="AVY1" s="131"/>
      <c r="AVZ1" s="131"/>
      <c r="AWA1" s="131"/>
      <c r="AWB1" s="131"/>
      <c r="AWC1" s="131"/>
      <c r="AWD1" s="131"/>
      <c r="AWE1" s="131"/>
      <c r="AWF1" s="131"/>
      <c r="AWG1" s="131"/>
      <c r="AWH1" s="131"/>
      <c r="AWI1" s="131"/>
      <c r="AWJ1" s="131"/>
      <c r="AWK1" s="131"/>
      <c r="AWL1" s="131"/>
      <c r="AWM1" s="131"/>
      <c r="AWN1" s="131"/>
      <c r="AWO1" s="131"/>
      <c r="AWP1" s="131"/>
      <c r="AWQ1" s="131"/>
      <c r="AWR1" s="131"/>
      <c r="AWS1" s="131"/>
      <c r="AWT1" s="131"/>
      <c r="AWU1" s="131"/>
      <c r="AWV1" s="131"/>
      <c r="AWW1" s="131"/>
      <c r="AWX1" s="131"/>
      <c r="AWY1" s="131"/>
      <c r="AWZ1" s="131"/>
      <c r="AXA1" s="131"/>
      <c r="AXB1" s="131"/>
      <c r="AXC1" s="131"/>
      <c r="AXD1" s="131"/>
      <c r="AXE1" s="131"/>
      <c r="AXF1" s="131"/>
      <c r="AXG1" s="131"/>
      <c r="AXH1" s="131"/>
      <c r="AXI1" s="131"/>
      <c r="AXJ1" s="131"/>
      <c r="AXK1" s="131"/>
      <c r="AXL1" s="131"/>
      <c r="AXM1" s="131"/>
      <c r="AXN1" s="131"/>
      <c r="AXO1" s="131"/>
      <c r="AXP1" s="131"/>
      <c r="AXQ1" s="131"/>
      <c r="AXR1" s="131"/>
      <c r="AXS1" s="131"/>
      <c r="AXT1" s="131"/>
      <c r="AXU1" s="131"/>
      <c r="AXV1" s="131"/>
      <c r="AXW1" s="131"/>
      <c r="AXX1" s="131"/>
      <c r="AXY1" s="131"/>
      <c r="AXZ1" s="131"/>
      <c r="AYA1" s="131"/>
      <c r="AYB1" s="131"/>
      <c r="AYC1" s="131"/>
      <c r="AYD1" s="131"/>
      <c r="AYE1" s="131"/>
      <c r="AYF1" s="131"/>
      <c r="AYG1" s="131"/>
      <c r="AYH1" s="131"/>
      <c r="AYI1" s="131"/>
      <c r="AYJ1" s="131"/>
      <c r="AYK1" s="131"/>
      <c r="AYL1" s="131"/>
      <c r="AYM1" s="131"/>
      <c r="AYN1" s="131"/>
      <c r="AYO1" s="131"/>
      <c r="AYP1" s="131"/>
      <c r="AYQ1" s="131"/>
      <c r="AYR1" s="131"/>
      <c r="AYS1" s="131"/>
      <c r="AYT1" s="131"/>
      <c r="AYU1" s="131"/>
      <c r="AYV1" s="131"/>
      <c r="AYW1" s="131"/>
      <c r="AYX1" s="131"/>
      <c r="AYY1" s="131"/>
      <c r="AYZ1" s="131"/>
      <c r="AZA1" s="131"/>
      <c r="AZB1" s="131"/>
      <c r="AZC1" s="131"/>
      <c r="AZD1" s="131"/>
      <c r="AZE1" s="131"/>
      <c r="AZF1" s="131"/>
      <c r="AZG1" s="131"/>
      <c r="AZH1" s="131"/>
      <c r="AZI1" s="131"/>
      <c r="AZJ1" s="131"/>
      <c r="AZK1" s="131"/>
      <c r="AZL1" s="131"/>
      <c r="AZM1" s="131"/>
      <c r="AZN1" s="131"/>
      <c r="AZO1" s="131"/>
      <c r="AZP1" s="131"/>
      <c r="AZQ1" s="131"/>
      <c r="AZR1" s="131"/>
      <c r="AZS1" s="131"/>
      <c r="AZT1" s="131"/>
      <c r="AZU1" s="131"/>
      <c r="AZV1" s="131"/>
      <c r="AZW1" s="131"/>
      <c r="AZX1" s="131"/>
      <c r="AZY1" s="131"/>
      <c r="AZZ1" s="131"/>
      <c r="BAA1" s="131"/>
      <c r="BAB1" s="131"/>
      <c r="BAC1" s="131"/>
      <c r="BAD1" s="131"/>
      <c r="BAE1" s="131"/>
      <c r="BAF1" s="131"/>
      <c r="BAG1" s="131"/>
      <c r="BAH1" s="131"/>
      <c r="BAI1" s="131"/>
      <c r="BAJ1" s="131"/>
      <c r="BAK1" s="131"/>
      <c r="BAL1" s="131"/>
      <c r="BAM1" s="131"/>
      <c r="BAN1" s="131"/>
      <c r="BAO1" s="131"/>
      <c r="BAP1" s="131"/>
      <c r="BAQ1" s="131"/>
      <c r="BAR1" s="131"/>
      <c r="BAS1" s="131"/>
      <c r="BAT1" s="131"/>
      <c r="BAU1" s="131"/>
      <c r="BAV1" s="131"/>
      <c r="BAW1" s="131"/>
      <c r="BAX1" s="131"/>
      <c r="BAY1" s="131"/>
      <c r="BAZ1" s="131"/>
      <c r="BBA1" s="131"/>
      <c r="BBB1" s="131"/>
      <c r="BBC1" s="131"/>
      <c r="BBD1" s="131"/>
      <c r="BBE1" s="131"/>
      <c r="BBF1" s="131"/>
      <c r="BBG1" s="131"/>
      <c r="BBH1" s="131"/>
      <c r="BBI1" s="131"/>
      <c r="BBJ1" s="131"/>
      <c r="BBK1" s="131"/>
      <c r="BBL1" s="131"/>
      <c r="BBM1" s="131"/>
      <c r="BBN1" s="131"/>
      <c r="BBO1" s="131"/>
      <c r="BBP1" s="131"/>
      <c r="BBQ1" s="131"/>
      <c r="BBR1" s="131"/>
      <c r="BBS1" s="131"/>
      <c r="BBT1" s="131"/>
      <c r="BBU1" s="131"/>
      <c r="BBV1" s="131"/>
      <c r="BBW1" s="131"/>
      <c r="BBX1" s="131"/>
      <c r="BBY1" s="131"/>
      <c r="BBZ1" s="131"/>
      <c r="BCA1" s="131"/>
      <c r="BCB1" s="131"/>
      <c r="BCC1" s="131"/>
      <c r="BCD1" s="131"/>
      <c r="BCE1" s="131"/>
      <c r="BCF1" s="131"/>
      <c r="BCG1" s="131"/>
      <c r="BCH1" s="131"/>
      <c r="BCI1" s="131"/>
      <c r="BCJ1" s="131"/>
      <c r="BCK1" s="131"/>
      <c r="BCL1" s="131"/>
      <c r="BCM1" s="131"/>
      <c r="BCN1" s="131"/>
      <c r="BCO1" s="131"/>
      <c r="BCP1" s="131"/>
      <c r="BCQ1" s="131"/>
      <c r="BCR1" s="131"/>
      <c r="BCS1" s="131"/>
      <c r="BCT1" s="131"/>
      <c r="BCU1" s="131"/>
      <c r="BCV1" s="131"/>
      <c r="BCW1" s="131"/>
      <c r="BCX1" s="131"/>
      <c r="BCY1" s="131"/>
      <c r="BCZ1" s="131"/>
      <c r="BDA1" s="131"/>
      <c r="BDB1" s="131"/>
      <c r="BDC1" s="131"/>
      <c r="BDD1" s="131"/>
      <c r="BDE1" s="131"/>
      <c r="BDF1" s="131"/>
      <c r="BDG1" s="131"/>
      <c r="BDH1" s="131"/>
      <c r="BDI1" s="131"/>
      <c r="BDJ1" s="131"/>
      <c r="BDK1" s="131"/>
      <c r="BDL1" s="131"/>
      <c r="BDM1" s="131"/>
      <c r="BDN1" s="131"/>
      <c r="BDO1" s="131"/>
      <c r="BDP1" s="131"/>
      <c r="BDQ1" s="131"/>
      <c r="BDR1" s="131"/>
      <c r="BDS1" s="131"/>
      <c r="BDT1" s="131"/>
      <c r="BDU1" s="131"/>
      <c r="BDV1" s="131"/>
      <c r="BDW1" s="131"/>
      <c r="BDX1" s="131"/>
      <c r="BDY1" s="131"/>
      <c r="BDZ1" s="131"/>
      <c r="BEA1" s="131"/>
      <c r="BEB1" s="131"/>
      <c r="BEC1" s="131"/>
      <c r="BED1" s="131"/>
      <c r="BEE1" s="131"/>
      <c r="BEF1" s="131"/>
      <c r="BEG1" s="131"/>
      <c r="BEH1" s="131"/>
      <c r="BEI1" s="131"/>
      <c r="BEJ1" s="131"/>
      <c r="BEK1" s="131"/>
      <c r="BEL1" s="131"/>
      <c r="BEM1" s="131"/>
      <c r="BEN1" s="131"/>
      <c r="BEO1" s="131"/>
      <c r="BEP1" s="131"/>
      <c r="BEQ1" s="131"/>
      <c r="BER1" s="131"/>
      <c r="BES1" s="131"/>
      <c r="BET1" s="131"/>
      <c r="BEU1" s="131"/>
      <c r="BEV1" s="131"/>
      <c r="BEW1" s="131"/>
      <c r="BEX1" s="131"/>
      <c r="BEY1" s="131"/>
      <c r="BEZ1" s="131"/>
      <c r="BFA1" s="131"/>
      <c r="BFB1" s="131"/>
      <c r="BFC1" s="131"/>
      <c r="BFD1" s="131"/>
      <c r="BFE1" s="131"/>
      <c r="BFF1" s="131"/>
      <c r="BFG1" s="131"/>
      <c r="BFH1" s="131"/>
      <c r="BFI1" s="131"/>
      <c r="BFJ1" s="131"/>
      <c r="BFK1" s="131"/>
      <c r="BFL1" s="131"/>
      <c r="BFM1" s="131"/>
      <c r="BFN1" s="131"/>
      <c r="BFO1" s="131"/>
      <c r="BFP1" s="131"/>
      <c r="BFQ1" s="131"/>
      <c r="BFR1" s="131"/>
      <c r="BFS1" s="131"/>
      <c r="BFT1" s="131"/>
      <c r="BFU1" s="131"/>
      <c r="BFV1" s="131"/>
      <c r="BFW1" s="131"/>
      <c r="BFX1" s="131"/>
      <c r="BFY1" s="131"/>
      <c r="BFZ1" s="131"/>
      <c r="BGA1" s="131"/>
      <c r="BGB1" s="131"/>
      <c r="BGC1" s="131"/>
      <c r="BGD1" s="131"/>
      <c r="BGE1" s="131"/>
      <c r="BGF1" s="131"/>
      <c r="BGG1" s="131"/>
      <c r="BGH1" s="131"/>
      <c r="BGI1" s="131"/>
      <c r="BGJ1" s="131"/>
      <c r="BGK1" s="131"/>
      <c r="BGL1" s="131"/>
      <c r="BGM1" s="131"/>
      <c r="BGN1" s="131"/>
      <c r="BGO1" s="131"/>
      <c r="BGP1" s="131"/>
      <c r="BGQ1" s="131"/>
      <c r="BGR1" s="131"/>
      <c r="BGS1" s="131"/>
      <c r="BGT1" s="131"/>
      <c r="BGU1" s="131"/>
      <c r="BGV1" s="131"/>
      <c r="BGW1" s="131"/>
      <c r="BGX1" s="131"/>
      <c r="BGY1" s="131"/>
      <c r="BGZ1" s="131"/>
      <c r="BHA1" s="131"/>
      <c r="BHB1" s="131"/>
      <c r="BHC1" s="131"/>
      <c r="BHD1" s="131"/>
      <c r="BHE1" s="131"/>
      <c r="BHF1" s="131"/>
      <c r="BHG1" s="131"/>
      <c r="BHH1" s="131"/>
      <c r="BHI1" s="131"/>
      <c r="BHJ1" s="131"/>
      <c r="BHK1" s="131"/>
      <c r="BHL1" s="131"/>
      <c r="BHM1" s="131"/>
      <c r="BHN1" s="131"/>
      <c r="BHO1" s="131"/>
      <c r="BHP1" s="131"/>
      <c r="BHQ1" s="131"/>
      <c r="BHR1" s="131"/>
      <c r="BHS1" s="131"/>
      <c r="BHT1" s="131"/>
      <c r="BHU1" s="131"/>
      <c r="BHV1" s="131"/>
      <c r="BHW1" s="131"/>
      <c r="BHX1" s="131"/>
      <c r="BHY1" s="131"/>
      <c r="BHZ1" s="131"/>
      <c r="BIA1" s="131"/>
      <c r="BIB1" s="131"/>
      <c r="BIC1" s="131"/>
      <c r="BID1" s="131"/>
      <c r="BIE1" s="131"/>
      <c r="BIF1" s="131"/>
      <c r="BIG1" s="131"/>
      <c r="BIH1" s="131"/>
      <c r="BII1" s="131"/>
      <c r="BIJ1" s="131"/>
      <c r="BIK1" s="131"/>
      <c r="BIL1" s="131"/>
      <c r="BIM1" s="131"/>
      <c r="BIN1" s="131"/>
      <c r="BIO1" s="131"/>
      <c r="BIP1" s="131"/>
      <c r="BIQ1" s="131"/>
      <c r="BIR1" s="131"/>
      <c r="BIS1" s="131"/>
      <c r="BIT1" s="131"/>
      <c r="BIU1" s="131"/>
      <c r="BIV1" s="131"/>
      <c r="BIW1" s="131"/>
      <c r="BIX1" s="131"/>
      <c r="BIY1" s="131"/>
      <c r="BIZ1" s="131"/>
      <c r="BJA1" s="131"/>
      <c r="BJB1" s="131"/>
      <c r="BJC1" s="131"/>
      <c r="BJD1" s="131"/>
      <c r="BJE1" s="131"/>
      <c r="BJF1" s="131"/>
      <c r="BJG1" s="131"/>
      <c r="BJH1" s="131"/>
      <c r="BJI1" s="131"/>
      <c r="BJJ1" s="131"/>
      <c r="BJK1" s="131"/>
      <c r="BJL1" s="131"/>
      <c r="BJM1" s="131"/>
      <c r="BJN1" s="131"/>
      <c r="BJO1" s="131"/>
      <c r="BJP1" s="131"/>
      <c r="BJQ1" s="131"/>
      <c r="BJR1" s="131"/>
      <c r="BJS1" s="131"/>
      <c r="BJT1" s="131"/>
      <c r="BJU1" s="131"/>
      <c r="BJV1" s="131"/>
      <c r="BJW1" s="131"/>
      <c r="BJX1" s="131"/>
      <c r="BJY1" s="131"/>
      <c r="BJZ1" s="131"/>
      <c r="BKA1" s="131"/>
      <c r="BKB1" s="131"/>
      <c r="BKC1" s="131"/>
      <c r="BKD1" s="131"/>
      <c r="BKE1" s="131"/>
      <c r="BKF1" s="131"/>
      <c r="BKG1" s="131"/>
      <c r="BKH1" s="131"/>
      <c r="BKI1" s="131"/>
      <c r="BKJ1" s="131"/>
      <c r="BKK1" s="131"/>
      <c r="BKL1" s="131"/>
      <c r="BKM1" s="131"/>
      <c r="BKN1" s="131"/>
      <c r="BKO1" s="131"/>
      <c r="BKP1" s="131"/>
      <c r="BKQ1" s="131"/>
      <c r="BKR1" s="131"/>
      <c r="BKS1" s="131"/>
      <c r="BKT1" s="131"/>
      <c r="BKU1" s="131"/>
      <c r="BKV1" s="131"/>
      <c r="BKW1" s="131"/>
      <c r="BKX1" s="131"/>
      <c r="BKY1" s="131"/>
      <c r="BKZ1" s="131"/>
      <c r="BLA1" s="131"/>
      <c r="BLB1" s="131"/>
      <c r="BLC1" s="131"/>
      <c r="BLD1" s="131"/>
      <c r="BLE1" s="131"/>
      <c r="BLF1" s="131"/>
      <c r="BLG1" s="131"/>
      <c r="BLH1" s="131"/>
      <c r="BLI1" s="131"/>
      <c r="BLJ1" s="131"/>
      <c r="BLK1" s="131"/>
      <c r="BLL1" s="131"/>
      <c r="BLM1" s="131"/>
      <c r="BLN1" s="131"/>
      <c r="BLO1" s="131"/>
      <c r="BLP1" s="131"/>
      <c r="BLQ1" s="131"/>
      <c r="BLR1" s="131"/>
      <c r="BLS1" s="131"/>
      <c r="BLT1" s="131"/>
      <c r="BLU1" s="131"/>
      <c r="BLV1" s="131"/>
      <c r="BLW1" s="131"/>
      <c r="BLX1" s="131"/>
      <c r="BLY1" s="131"/>
      <c r="BLZ1" s="131"/>
      <c r="BMA1" s="131"/>
      <c r="BMB1" s="131"/>
      <c r="BMC1" s="131"/>
      <c r="BMD1" s="131"/>
      <c r="BME1" s="131"/>
      <c r="BMF1" s="131"/>
      <c r="BMG1" s="131"/>
      <c r="BMH1" s="131"/>
      <c r="BMI1" s="131"/>
      <c r="BMJ1" s="131"/>
      <c r="BMK1" s="131"/>
      <c r="BML1" s="131"/>
      <c r="BMM1" s="131"/>
      <c r="BMN1" s="131"/>
      <c r="BMO1" s="131"/>
      <c r="BMP1" s="131"/>
      <c r="BMQ1" s="131"/>
      <c r="BMR1" s="131"/>
      <c r="BMS1" s="131"/>
      <c r="BMT1" s="131"/>
      <c r="BMU1" s="131"/>
      <c r="BMV1" s="131"/>
      <c r="BMW1" s="131"/>
      <c r="BMX1" s="131"/>
      <c r="BMY1" s="131"/>
      <c r="BMZ1" s="131"/>
      <c r="BNA1" s="131"/>
      <c r="BNB1" s="131"/>
      <c r="BNC1" s="131"/>
      <c r="BND1" s="131"/>
      <c r="BNE1" s="131"/>
      <c r="BNF1" s="131"/>
      <c r="BNG1" s="131"/>
      <c r="BNH1" s="131"/>
      <c r="BNI1" s="131"/>
      <c r="BNJ1" s="131"/>
      <c r="BNK1" s="131"/>
      <c r="BNL1" s="131"/>
      <c r="BNM1" s="131"/>
      <c r="BNN1" s="131"/>
      <c r="BNO1" s="131"/>
      <c r="BNP1" s="131"/>
      <c r="BNQ1" s="131"/>
      <c r="BNR1" s="131"/>
      <c r="BNS1" s="131"/>
      <c r="BNT1" s="131"/>
      <c r="BNU1" s="131"/>
      <c r="BNV1" s="131"/>
      <c r="BNW1" s="131"/>
      <c r="BNX1" s="131"/>
      <c r="BNY1" s="131"/>
      <c r="BNZ1" s="131"/>
      <c r="BOA1" s="131"/>
      <c r="BOB1" s="131"/>
      <c r="BOC1" s="131"/>
      <c r="BOD1" s="131"/>
      <c r="BOE1" s="131"/>
      <c r="BOF1" s="131"/>
      <c r="BOG1" s="131"/>
      <c r="BOH1" s="131"/>
      <c r="BOI1" s="131"/>
      <c r="BOJ1" s="131"/>
      <c r="BOK1" s="131"/>
      <c r="BOL1" s="131"/>
      <c r="BOM1" s="131"/>
      <c r="BON1" s="131"/>
      <c r="BOO1" s="131"/>
      <c r="BOP1" s="131"/>
      <c r="BOQ1" s="131"/>
      <c r="BOR1" s="131"/>
      <c r="BOS1" s="131"/>
      <c r="BOT1" s="131"/>
      <c r="BOU1" s="131"/>
      <c r="BOV1" s="131"/>
      <c r="BOW1" s="131"/>
      <c r="BOX1" s="131"/>
      <c r="BOY1" s="131"/>
      <c r="BOZ1" s="131"/>
      <c r="BPA1" s="131"/>
      <c r="BPB1" s="131"/>
      <c r="BPC1" s="131"/>
      <c r="BPD1" s="131"/>
      <c r="BPE1" s="131"/>
      <c r="BPF1" s="131"/>
      <c r="BPG1" s="131"/>
      <c r="BPH1" s="131"/>
      <c r="BPI1" s="131"/>
      <c r="BPJ1" s="131"/>
      <c r="BPK1" s="131"/>
      <c r="BPL1" s="131"/>
      <c r="BPM1" s="131"/>
      <c r="BPN1" s="131"/>
      <c r="BPO1" s="131"/>
      <c r="BPP1" s="131"/>
      <c r="BPQ1" s="131"/>
      <c r="BPR1" s="131"/>
      <c r="BPS1" s="131"/>
      <c r="BPT1" s="131"/>
      <c r="BPU1" s="131"/>
      <c r="BPV1" s="131"/>
      <c r="BPW1" s="131"/>
      <c r="BPX1" s="131"/>
      <c r="BPY1" s="131"/>
      <c r="BPZ1" s="131"/>
      <c r="BQA1" s="131"/>
      <c r="BQB1" s="131"/>
      <c r="BQC1" s="131"/>
      <c r="BQD1" s="131"/>
      <c r="BQE1" s="131"/>
      <c r="BQF1" s="131"/>
      <c r="BQG1" s="131"/>
      <c r="BQH1" s="131"/>
      <c r="BQI1" s="131"/>
      <c r="BQJ1" s="131"/>
      <c r="BQK1" s="131"/>
      <c r="BQL1" s="131"/>
      <c r="BQM1" s="131"/>
      <c r="BQN1" s="131"/>
      <c r="BQO1" s="131"/>
      <c r="BQP1" s="131"/>
      <c r="BQQ1" s="131"/>
      <c r="BQR1" s="131"/>
      <c r="BQS1" s="131"/>
      <c r="BQT1" s="131"/>
      <c r="BQU1" s="131"/>
      <c r="BQV1" s="131"/>
      <c r="BQW1" s="131"/>
      <c r="BQX1" s="131"/>
      <c r="BQY1" s="131"/>
      <c r="BQZ1" s="131"/>
      <c r="BRA1" s="131"/>
      <c r="BRB1" s="131"/>
      <c r="BRC1" s="131"/>
      <c r="BRD1" s="131"/>
      <c r="BRE1" s="131"/>
      <c r="BRF1" s="131"/>
      <c r="BRG1" s="131"/>
      <c r="BRH1" s="131"/>
      <c r="BRI1" s="131"/>
      <c r="BRJ1" s="131"/>
      <c r="BRK1" s="131"/>
      <c r="BRL1" s="131"/>
      <c r="BRM1" s="131"/>
      <c r="BRN1" s="131"/>
      <c r="BRO1" s="131"/>
      <c r="BRP1" s="131"/>
      <c r="BRQ1" s="131"/>
      <c r="BRR1" s="131"/>
      <c r="BRS1" s="131"/>
      <c r="BRT1" s="131"/>
      <c r="BRU1" s="131"/>
      <c r="BRV1" s="131"/>
      <c r="BRW1" s="131"/>
    </row>
    <row r="2" spans="1:1843" ht="18" customHeight="1" x14ac:dyDescent="0.25">
      <c r="A2" s="62"/>
      <c r="B2" s="63"/>
      <c r="C2" s="72"/>
      <c r="D2" s="64">
        <v>2019</v>
      </c>
      <c r="E2" s="72"/>
      <c r="F2" s="64" t="s">
        <v>7</v>
      </c>
      <c r="G2" s="64"/>
      <c r="H2" s="64">
        <v>2020</v>
      </c>
      <c r="I2" s="64"/>
      <c r="J2" s="64" t="s">
        <v>7</v>
      </c>
      <c r="K2" s="163" t="s">
        <v>46</v>
      </c>
      <c r="L2" s="164"/>
      <c r="M2" s="164" t="s">
        <v>48</v>
      </c>
      <c r="N2" s="165"/>
      <c r="O2" s="85"/>
      <c r="P2" s="31"/>
      <c r="Q2" s="31"/>
      <c r="R2" s="31"/>
      <c r="U2" s="51"/>
      <c r="V2" s="51"/>
      <c r="BRT2"/>
      <c r="BRU2"/>
      <c r="BRV2"/>
      <c r="BRW2"/>
    </row>
    <row r="3" spans="1:1843" ht="18" customHeight="1" thickBot="1" x14ac:dyDescent="0.3">
      <c r="A3" s="65" t="s">
        <v>9</v>
      </c>
      <c r="B3" s="66" t="s">
        <v>8</v>
      </c>
      <c r="C3" s="67" t="s">
        <v>4</v>
      </c>
      <c r="D3" s="67" t="s">
        <v>5</v>
      </c>
      <c r="E3" s="67" t="s">
        <v>6</v>
      </c>
      <c r="F3" s="74">
        <v>43830</v>
      </c>
      <c r="G3" s="67" t="s">
        <v>4</v>
      </c>
      <c r="H3" s="67" t="s">
        <v>5</v>
      </c>
      <c r="I3" s="67" t="s">
        <v>6</v>
      </c>
      <c r="J3" s="75">
        <v>44147</v>
      </c>
      <c r="K3" s="68" t="s">
        <v>4</v>
      </c>
      <c r="L3" s="69" t="s">
        <v>5</v>
      </c>
      <c r="M3" s="69" t="s">
        <v>4</v>
      </c>
      <c r="N3" s="102" t="s">
        <v>5</v>
      </c>
      <c r="O3" s="31"/>
      <c r="P3" s="31"/>
      <c r="Q3" s="31"/>
      <c r="R3" s="31"/>
      <c r="U3" s="51"/>
      <c r="V3" s="51"/>
      <c r="BRT3"/>
      <c r="BRU3"/>
      <c r="BRV3"/>
      <c r="BRW3"/>
    </row>
    <row r="4" spans="1:1843" ht="14.25" x14ac:dyDescent="0.2">
      <c r="A4" s="166" t="s">
        <v>0</v>
      </c>
      <c r="B4" s="56" t="s">
        <v>30</v>
      </c>
      <c r="C4" s="6" t="s">
        <v>28</v>
      </c>
      <c r="D4" s="6">
        <v>3396</v>
      </c>
      <c r="E4" s="6">
        <v>0</v>
      </c>
      <c r="F4" s="5"/>
      <c r="G4" s="6" t="s">
        <v>28</v>
      </c>
      <c r="H4" s="6">
        <v>2712</v>
      </c>
      <c r="I4" s="6">
        <v>0</v>
      </c>
      <c r="J4" s="5"/>
      <c r="K4" s="6" t="s">
        <v>28</v>
      </c>
      <c r="L4" s="6">
        <v>2643</v>
      </c>
      <c r="M4" s="50" t="s">
        <v>28</v>
      </c>
      <c r="N4" s="103">
        <v>2298</v>
      </c>
      <c r="O4" s="85"/>
      <c r="P4" s="31"/>
      <c r="Q4" s="31"/>
      <c r="R4" s="31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</row>
    <row r="5" spans="1:1843" s="12" customFormat="1" ht="14.25" x14ac:dyDescent="0.2">
      <c r="A5" s="167"/>
      <c r="B5" s="34" t="s">
        <v>31</v>
      </c>
      <c r="C5" s="35" t="s">
        <v>28</v>
      </c>
      <c r="D5" s="35">
        <v>24875.162472507091</v>
      </c>
      <c r="E5" s="35">
        <v>24875</v>
      </c>
      <c r="F5" s="36">
        <v>21868</v>
      </c>
      <c r="G5" s="35" t="s">
        <v>28</v>
      </c>
      <c r="H5" s="35">
        <v>19175</v>
      </c>
      <c r="I5" s="35">
        <v>19175</v>
      </c>
      <c r="J5" s="36">
        <v>19005</v>
      </c>
      <c r="K5" s="35" t="s">
        <v>28</v>
      </c>
      <c r="L5" s="35">
        <v>18477</v>
      </c>
      <c r="M5" s="35" t="s">
        <v>28</v>
      </c>
      <c r="N5" s="36">
        <v>16067</v>
      </c>
      <c r="O5" s="85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</row>
    <row r="6" spans="1:1843" ht="14.25" x14ac:dyDescent="0.2">
      <c r="A6" s="167"/>
      <c r="B6" s="56" t="s">
        <v>32</v>
      </c>
      <c r="C6" s="6" t="s">
        <v>28</v>
      </c>
      <c r="D6" s="6">
        <v>67388</v>
      </c>
      <c r="E6" s="6">
        <v>67388</v>
      </c>
      <c r="F6" s="5">
        <v>64120</v>
      </c>
      <c r="G6" s="6" t="s">
        <v>28</v>
      </c>
      <c r="H6" s="6">
        <v>54456</v>
      </c>
      <c r="I6" s="6">
        <v>54456</v>
      </c>
      <c r="J6" s="5">
        <v>55395</v>
      </c>
      <c r="K6" s="6" t="s">
        <v>28</v>
      </c>
      <c r="L6" s="6">
        <v>54870</v>
      </c>
      <c r="M6" s="4" t="s">
        <v>28</v>
      </c>
      <c r="N6" s="104">
        <v>47714</v>
      </c>
      <c r="O6" s="85"/>
      <c r="P6" s="31"/>
      <c r="Q6" s="31"/>
      <c r="R6" s="31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</row>
    <row r="7" spans="1:1843" s="12" customFormat="1" ht="14.25" x14ac:dyDescent="0.2">
      <c r="A7" s="167"/>
      <c r="B7" s="34" t="s">
        <v>33</v>
      </c>
      <c r="C7" s="35" t="s">
        <v>28</v>
      </c>
      <c r="D7" s="35">
        <v>34443</v>
      </c>
      <c r="E7" s="35">
        <v>34443</v>
      </c>
      <c r="F7" s="36">
        <v>24661</v>
      </c>
      <c r="G7" s="35" t="s">
        <v>28</v>
      </c>
      <c r="H7" s="35">
        <v>26597</v>
      </c>
      <c r="I7" s="35">
        <v>26597</v>
      </c>
      <c r="J7" s="36">
        <v>25538</v>
      </c>
      <c r="K7" s="35" t="s">
        <v>28</v>
      </c>
      <c r="L7" s="35">
        <v>24320</v>
      </c>
      <c r="M7" s="35" t="s">
        <v>28</v>
      </c>
      <c r="N7" s="36">
        <v>21149</v>
      </c>
      <c r="O7" s="85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</row>
    <row r="8" spans="1:1843" ht="14.25" x14ac:dyDescent="0.2">
      <c r="A8" s="167"/>
      <c r="B8" s="56" t="s">
        <v>10</v>
      </c>
      <c r="C8" s="26" t="s">
        <v>28</v>
      </c>
      <c r="D8" s="26">
        <v>5748</v>
      </c>
      <c r="E8" s="26">
        <v>5748</v>
      </c>
      <c r="F8" s="27">
        <v>6612</v>
      </c>
      <c r="G8" s="26" t="s">
        <v>28</v>
      </c>
      <c r="H8" s="26">
        <v>5554</v>
      </c>
      <c r="I8" s="26">
        <v>5554</v>
      </c>
      <c r="J8" s="27">
        <v>5180</v>
      </c>
      <c r="K8" s="26" t="s">
        <v>28</v>
      </c>
      <c r="L8" s="26">
        <v>5412</v>
      </c>
      <c r="M8" s="28" t="s">
        <v>28</v>
      </c>
      <c r="N8" s="105">
        <v>4706</v>
      </c>
      <c r="O8" s="85"/>
      <c r="P8" s="31"/>
      <c r="Q8" s="31"/>
      <c r="R8" s="31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</row>
    <row r="9" spans="1:1843" s="12" customFormat="1" ht="14.25" x14ac:dyDescent="0.2">
      <c r="A9" s="167"/>
      <c r="B9" s="37" t="s">
        <v>11</v>
      </c>
      <c r="C9" s="35">
        <v>194230</v>
      </c>
      <c r="D9" s="35">
        <f>SUM(D4:D8)</f>
        <v>135850.1624725071</v>
      </c>
      <c r="E9" s="35">
        <f>SUM(E5:E8)</f>
        <v>132454</v>
      </c>
      <c r="F9" s="36">
        <f>SUM(F5:F8)</f>
        <v>117261</v>
      </c>
      <c r="G9" s="35">
        <v>140674</v>
      </c>
      <c r="H9" s="35">
        <f>SUM(H4:H8)</f>
        <v>108494</v>
      </c>
      <c r="I9" s="35">
        <f>SUM(I5:I8)</f>
        <v>105782</v>
      </c>
      <c r="J9" s="36">
        <f>SUM(J5:J8)</f>
        <v>105118</v>
      </c>
      <c r="K9" s="52">
        <v>123455</v>
      </c>
      <c r="L9" s="35">
        <f>SUM(L4:L8)</f>
        <v>105722</v>
      </c>
      <c r="M9" s="35">
        <v>106767</v>
      </c>
      <c r="N9" s="36">
        <f>SUM(N4:N8)</f>
        <v>91934</v>
      </c>
      <c r="O9" s="85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</row>
    <row r="10" spans="1:1843" ht="14.25" x14ac:dyDescent="0.2">
      <c r="A10" s="167"/>
      <c r="B10" s="56" t="s">
        <v>16</v>
      </c>
      <c r="C10" s="26">
        <v>11697</v>
      </c>
      <c r="D10" s="26">
        <v>8773</v>
      </c>
      <c r="E10" s="26">
        <v>8773</v>
      </c>
      <c r="F10" s="27">
        <v>0</v>
      </c>
      <c r="G10" s="26">
        <v>13531</v>
      </c>
      <c r="H10" s="26">
        <v>10148</v>
      </c>
      <c r="I10" s="26">
        <v>10148</v>
      </c>
      <c r="J10" s="27">
        <v>0</v>
      </c>
      <c r="K10" s="26">
        <v>13531</v>
      </c>
      <c r="L10" s="26">
        <v>10148</v>
      </c>
      <c r="M10" s="26">
        <v>13531</v>
      </c>
      <c r="N10" s="27">
        <v>10148</v>
      </c>
      <c r="O10" s="85"/>
      <c r="P10" s="31"/>
      <c r="Q10" s="31"/>
      <c r="R10" s="31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</row>
    <row r="11" spans="1:1843" s="12" customFormat="1" ht="14.25" x14ac:dyDescent="0.2">
      <c r="A11" s="168"/>
      <c r="B11" s="37" t="s">
        <v>3</v>
      </c>
      <c r="C11" s="35">
        <f t="shared" ref="C11:J11" si="0">C9+C10</f>
        <v>205927</v>
      </c>
      <c r="D11" s="35">
        <f t="shared" si="0"/>
        <v>144623.1624725071</v>
      </c>
      <c r="E11" s="35">
        <f t="shared" si="0"/>
        <v>141227</v>
      </c>
      <c r="F11" s="36">
        <f t="shared" si="0"/>
        <v>117261</v>
      </c>
      <c r="G11" s="35">
        <f t="shared" si="0"/>
        <v>154205</v>
      </c>
      <c r="H11" s="35">
        <f t="shared" si="0"/>
        <v>118642</v>
      </c>
      <c r="I11" s="35">
        <f t="shared" si="0"/>
        <v>115930</v>
      </c>
      <c r="J11" s="36">
        <f t="shared" si="0"/>
        <v>105118</v>
      </c>
      <c r="K11" s="35">
        <f>SUM(K9:K10)</f>
        <v>136986</v>
      </c>
      <c r="L11" s="35">
        <f>L9+L10</f>
        <v>115870</v>
      </c>
      <c r="M11" s="53">
        <f>SUM(M9:M10)</f>
        <v>120298</v>
      </c>
      <c r="N11" s="106">
        <f>N9+N10</f>
        <v>102082</v>
      </c>
      <c r="O11" s="85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</row>
    <row r="12" spans="1:1843" s="14" customFormat="1" ht="14.25" x14ac:dyDescent="0.2">
      <c r="A12" s="166" t="s">
        <v>17</v>
      </c>
      <c r="B12" s="57" t="s">
        <v>12</v>
      </c>
      <c r="C12" s="8" t="s">
        <v>28</v>
      </c>
      <c r="D12" s="8">
        <v>7633</v>
      </c>
      <c r="E12" s="8">
        <v>5343</v>
      </c>
      <c r="F12" s="9">
        <v>5068</v>
      </c>
      <c r="G12" s="8" t="s">
        <v>28</v>
      </c>
      <c r="H12" s="8">
        <v>4942</v>
      </c>
      <c r="I12" s="8">
        <v>2076</v>
      </c>
      <c r="J12" s="9">
        <v>235</v>
      </c>
      <c r="K12" s="8" t="s">
        <v>28</v>
      </c>
      <c r="L12" s="8">
        <v>7986</v>
      </c>
      <c r="M12" s="8" t="s">
        <v>28</v>
      </c>
      <c r="N12" s="94">
        <v>12892</v>
      </c>
      <c r="O12" s="85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</row>
    <row r="13" spans="1:1843" s="12" customFormat="1" ht="14.25" x14ac:dyDescent="0.2">
      <c r="A13" s="167"/>
      <c r="B13" s="34" t="s">
        <v>13</v>
      </c>
      <c r="C13" s="35" t="s">
        <v>28</v>
      </c>
      <c r="D13" s="35">
        <v>7667</v>
      </c>
      <c r="E13" s="35">
        <v>5750</v>
      </c>
      <c r="F13" s="36">
        <v>5917</v>
      </c>
      <c r="G13" s="35" t="s">
        <v>28</v>
      </c>
      <c r="H13" s="35">
        <v>8458</v>
      </c>
      <c r="I13" s="35">
        <v>3806</v>
      </c>
      <c r="J13" s="36">
        <v>3474</v>
      </c>
      <c r="K13" s="35" t="s">
        <v>28</v>
      </c>
      <c r="L13" s="35">
        <v>13656</v>
      </c>
      <c r="M13" s="35" t="s">
        <v>28</v>
      </c>
      <c r="N13" s="107">
        <v>22045</v>
      </c>
      <c r="O13" s="85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</row>
    <row r="14" spans="1:1843" ht="14.25" x14ac:dyDescent="0.2">
      <c r="A14" s="167"/>
      <c r="B14" s="56" t="s">
        <v>15</v>
      </c>
      <c r="C14" s="26" t="s">
        <v>28</v>
      </c>
      <c r="D14" s="26">
        <v>1700</v>
      </c>
      <c r="E14" s="26">
        <v>1275</v>
      </c>
      <c r="F14" s="27">
        <v>229</v>
      </c>
      <c r="G14" s="26" t="s">
        <v>28</v>
      </c>
      <c r="H14" s="26">
        <v>1221</v>
      </c>
      <c r="I14" s="26">
        <v>549</v>
      </c>
      <c r="J14" s="27">
        <v>271</v>
      </c>
      <c r="K14" s="26" t="s">
        <v>28</v>
      </c>
      <c r="L14" s="26">
        <v>1985</v>
      </c>
      <c r="M14" s="26" t="s">
        <v>28</v>
      </c>
      <c r="N14" s="108">
        <v>3204</v>
      </c>
      <c r="O14" s="85"/>
      <c r="P14" s="31"/>
      <c r="Q14" s="31"/>
      <c r="R14" s="31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</row>
    <row r="15" spans="1:1843" s="12" customFormat="1" ht="14.25" x14ac:dyDescent="0.2">
      <c r="A15" s="168"/>
      <c r="B15" s="34" t="s">
        <v>3</v>
      </c>
      <c r="C15" s="35">
        <v>23669</v>
      </c>
      <c r="D15" s="35">
        <f>SUM(D12:D14)</f>
        <v>17000</v>
      </c>
      <c r="E15" s="35">
        <f>SUM(E12:E14)</f>
        <v>12368</v>
      </c>
      <c r="F15" s="36">
        <f>SUM(F12:F14)</f>
        <v>11214</v>
      </c>
      <c r="G15" s="35">
        <v>17794</v>
      </c>
      <c r="H15" s="35">
        <f>SUM(H12:H14)</f>
        <v>14621</v>
      </c>
      <c r="I15" s="35">
        <f>SUM(I12:I14)</f>
        <v>6431</v>
      </c>
      <c r="J15" s="36">
        <f>SUM(J12:J14)</f>
        <v>3980</v>
      </c>
      <c r="K15" s="35">
        <v>28977</v>
      </c>
      <c r="L15" s="35">
        <f>SUM(L12:L14)</f>
        <v>23627</v>
      </c>
      <c r="M15" s="35">
        <v>46587</v>
      </c>
      <c r="N15" s="36">
        <f>SUM(N12:N14)</f>
        <v>38141</v>
      </c>
      <c r="O15" s="85"/>
      <c r="P15" s="31"/>
      <c r="Q15" s="31"/>
      <c r="R15" s="31"/>
      <c r="S15" s="85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</row>
    <row r="16" spans="1:1843" s="14" customFormat="1" ht="14.25" x14ac:dyDescent="0.2">
      <c r="B16" s="57" t="s">
        <v>12</v>
      </c>
      <c r="C16" s="8" t="s">
        <v>28</v>
      </c>
      <c r="D16" s="8">
        <v>1581</v>
      </c>
      <c r="E16" s="8">
        <v>1581</v>
      </c>
      <c r="F16" s="9">
        <v>1545</v>
      </c>
      <c r="G16" s="8" t="s">
        <v>28</v>
      </c>
      <c r="H16" s="8">
        <v>2278</v>
      </c>
      <c r="I16" s="8">
        <v>1942</v>
      </c>
      <c r="J16" s="9">
        <v>1424</v>
      </c>
      <c r="K16" s="8" t="s">
        <v>28</v>
      </c>
      <c r="L16" s="8"/>
      <c r="M16" s="8" t="s">
        <v>28</v>
      </c>
      <c r="N16" s="94"/>
      <c r="O16" s="85"/>
      <c r="P16" s="31"/>
      <c r="Q16" s="31"/>
      <c r="R16" s="31"/>
      <c r="S16" s="85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</row>
    <row r="17" spans="1:1843" s="12" customFormat="1" ht="15" x14ac:dyDescent="0.2">
      <c r="A17" s="86"/>
      <c r="B17" s="34" t="s">
        <v>13</v>
      </c>
      <c r="C17" s="35" t="s">
        <v>28</v>
      </c>
      <c r="D17" s="35">
        <v>5178</v>
      </c>
      <c r="E17" s="35">
        <v>5178</v>
      </c>
      <c r="F17" s="36">
        <v>6283</v>
      </c>
      <c r="G17" s="35" t="s">
        <v>28</v>
      </c>
      <c r="H17" s="35">
        <v>7560</v>
      </c>
      <c r="I17" s="35">
        <v>6445</v>
      </c>
      <c r="J17" s="36">
        <v>5846</v>
      </c>
      <c r="K17" s="35" t="s">
        <v>28</v>
      </c>
      <c r="L17" s="132" t="s">
        <v>55</v>
      </c>
      <c r="M17" s="35" t="s">
        <v>28</v>
      </c>
      <c r="N17" s="135" t="s">
        <v>55</v>
      </c>
      <c r="O17" s="85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</row>
    <row r="18" spans="1:1843" s="13" customFormat="1" ht="15" x14ac:dyDescent="0.2">
      <c r="A18" s="86" t="s">
        <v>1</v>
      </c>
      <c r="B18" s="56" t="s">
        <v>10</v>
      </c>
      <c r="C18" s="6" t="s">
        <v>28</v>
      </c>
      <c r="D18" s="6">
        <v>1828</v>
      </c>
      <c r="E18" s="6">
        <v>1828</v>
      </c>
      <c r="F18" s="5">
        <v>1807</v>
      </c>
      <c r="G18" s="6" t="s">
        <v>28</v>
      </c>
      <c r="H18" s="6">
        <v>2521</v>
      </c>
      <c r="I18" s="6">
        <v>2343</v>
      </c>
      <c r="J18" s="5">
        <v>1789</v>
      </c>
      <c r="K18" s="6" t="s">
        <v>28</v>
      </c>
      <c r="L18" s="133" t="s">
        <v>56</v>
      </c>
      <c r="M18" s="6" t="s">
        <v>28</v>
      </c>
      <c r="N18" s="136" t="s">
        <v>56</v>
      </c>
      <c r="O18" s="85"/>
      <c r="P18" s="31"/>
      <c r="Q18" s="31"/>
      <c r="R18" s="31"/>
      <c r="S18" s="85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</row>
    <row r="19" spans="1:1843" s="12" customFormat="1" ht="15" x14ac:dyDescent="0.2">
      <c r="A19" s="86"/>
      <c r="B19" s="34" t="s">
        <v>14</v>
      </c>
      <c r="C19" s="38" t="s">
        <v>28</v>
      </c>
      <c r="D19" s="38">
        <v>2984</v>
      </c>
      <c r="E19" s="38">
        <v>2984</v>
      </c>
      <c r="F19" s="39">
        <v>3124</v>
      </c>
      <c r="G19" s="38" t="s">
        <v>28</v>
      </c>
      <c r="H19" s="38">
        <v>4524</v>
      </c>
      <c r="I19" s="38">
        <v>3663</v>
      </c>
      <c r="J19" s="39">
        <v>3036</v>
      </c>
      <c r="K19" s="38" t="s">
        <v>28</v>
      </c>
      <c r="L19" s="134" t="s">
        <v>57</v>
      </c>
      <c r="M19" s="38" t="s">
        <v>28</v>
      </c>
      <c r="N19" s="137" t="s">
        <v>57</v>
      </c>
      <c r="O19" s="85"/>
      <c r="P19" s="31"/>
      <c r="Q19" s="31"/>
      <c r="R19" s="31"/>
      <c r="S19" s="85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</row>
    <row r="20" spans="1:1843" ht="14.25" x14ac:dyDescent="0.2">
      <c r="A20" s="70" t="s">
        <v>49</v>
      </c>
      <c r="B20" s="58"/>
      <c r="C20" s="7">
        <v>25227</v>
      </c>
      <c r="D20" s="7">
        <f>SUM(D16:D19)</f>
        <v>11571</v>
      </c>
      <c r="E20" s="7">
        <f>SUM(E16:E19)</f>
        <v>11571</v>
      </c>
      <c r="F20" s="10">
        <f>SUM(F16:F19)</f>
        <v>12759</v>
      </c>
      <c r="G20" s="7">
        <v>50481</v>
      </c>
      <c r="H20" s="7">
        <f>SUM(H16:H19)</f>
        <v>16883</v>
      </c>
      <c r="I20" s="7">
        <f>SUM(I16:I19)</f>
        <v>14393</v>
      </c>
      <c r="J20" s="10">
        <f>SUM(J16:J19)</f>
        <v>12095</v>
      </c>
      <c r="K20" s="7">
        <v>60426</v>
      </c>
      <c r="L20" s="7">
        <f>SUM(L16:L19)</f>
        <v>0</v>
      </c>
      <c r="M20" s="7">
        <v>70710</v>
      </c>
      <c r="N20" s="10">
        <f>SUM(N16:N19)</f>
        <v>0</v>
      </c>
      <c r="O20" s="88"/>
      <c r="P20" s="31"/>
      <c r="Q20" s="31"/>
      <c r="R20" s="31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</row>
    <row r="21" spans="1:1843" s="15" customFormat="1" ht="14.25" x14ac:dyDescent="0.2">
      <c r="A21" s="166" t="s">
        <v>45</v>
      </c>
      <c r="B21" s="41" t="s">
        <v>12</v>
      </c>
      <c r="C21" s="42" t="s">
        <v>28</v>
      </c>
      <c r="D21" s="42">
        <v>25620</v>
      </c>
      <c r="E21" s="42">
        <v>13250</v>
      </c>
      <c r="F21" s="43">
        <v>74</v>
      </c>
      <c r="G21" s="42" t="s">
        <v>28</v>
      </c>
      <c r="H21" s="42">
        <v>23849</v>
      </c>
      <c r="I21" s="42">
        <v>13250</v>
      </c>
      <c r="J21" s="43">
        <v>22</v>
      </c>
      <c r="K21" s="42" t="s">
        <v>28</v>
      </c>
      <c r="L21" s="42">
        <v>24151</v>
      </c>
      <c r="M21" s="42" t="s">
        <v>28</v>
      </c>
      <c r="N21" s="109">
        <v>24460</v>
      </c>
      <c r="O21" s="85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</row>
    <row r="22" spans="1:1843" ht="14.25" x14ac:dyDescent="0.2">
      <c r="A22" s="167"/>
      <c r="B22" s="56" t="s">
        <v>13</v>
      </c>
      <c r="C22" s="6" t="s">
        <v>28</v>
      </c>
      <c r="D22" s="6">
        <v>25731</v>
      </c>
      <c r="E22" s="6">
        <v>25731</v>
      </c>
      <c r="F22" s="5">
        <v>2791</v>
      </c>
      <c r="G22" s="6" t="s">
        <v>28</v>
      </c>
      <c r="H22" s="6">
        <v>27732</v>
      </c>
      <c r="I22" s="6">
        <v>27732</v>
      </c>
      <c r="J22" s="5">
        <v>4210</v>
      </c>
      <c r="K22" s="6" t="s">
        <v>28</v>
      </c>
      <c r="L22" s="6">
        <v>28082</v>
      </c>
      <c r="M22" s="6" t="s">
        <v>28</v>
      </c>
      <c r="N22" s="110">
        <v>28442</v>
      </c>
      <c r="O22" s="85"/>
      <c r="P22" s="31"/>
      <c r="Q22" s="31"/>
      <c r="R22" s="31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</row>
    <row r="23" spans="1:1843" s="12" customFormat="1" ht="14.25" x14ac:dyDescent="0.2">
      <c r="A23" s="167"/>
      <c r="B23" s="34" t="s">
        <v>10</v>
      </c>
      <c r="C23" s="35" t="s">
        <v>28</v>
      </c>
      <c r="D23" s="44">
        <v>2279</v>
      </c>
      <c r="E23" s="35">
        <v>2279</v>
      </c>
      <c r="F23" s="36">
        <v>1</v>
      </c>
      <c r="G23" s="35" t="s">
        <v>28</v>
      </c>
      <c r="H23" s="44">
        <v>2773</v>
      </c>
      <c r="I23" s="35">
        <v>2773</v>
      </c>
      <c r="J23" s="36">
        <v>1</v>
      </c>
      <c r="K23" s="35" t="s">
        <v>28</v>
      </c>
      <c r="L23" s="44">
        <v>2808</v>
      </c>
      <c r="M23" s="35" t="s">
        <v>28</v>
      </c>
      <c r="N23" s="111">
        <v>2844</v>
      </c>
      <c r="O23" s="85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</row>
    <row r="24" spans="1:1843" ht="14.25" x14ac:dyDescent="0.2">
      <c r="A24" s="167"/>
      <c r="B24" s="56" t="s">
        <v>16</v>
      </c>
      <c r="C24" s="26" t="s">
        <v>28</v>
      </c>
      <c r="D24" s="29">
        <v>1957</v>
      </c>
      <c r="E24" s="26">
        <v>1957</v>
      </c>
      <c r="F24" s="27">
        <v>1</v>
      </c>
      <c r="G24" s="26" t="s">
        <v>28</v>
      </c>
      <c r="H24" s="29">
        <v>1109</v>
      </c>
      <c r="I24" s="26">
        <v>1109</v>
      </c>
      <c r="J24" s="27">
        <v>1</v>
      </c>
      <c r="K24" s="26" t="s">
        <v>28</v>
      </c>
      <c r="L24" s="29">
        <v>1123</v>
      </c>
      <c r="M24" s="26" t="s">
        <v>28</v>
      </c>
      <c r="N24" s="108">
        <f>1138-1</f>
        <v>1137</v>
      </c>
      <c r="O24" s="85"/>
      <c r="P24" s="31"/>
      <c r="Q24" s="31"/>
      <c r="R24" s="31"/>
      <c r="S24" s="89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</row>
    <row r="25" spans="1:1843" s="12" customFormat="1" ht="14.25" x14ac:dyDescent="0.2">
      <c r="A25" s="168"/>
      <c r="B25" s="37" t="s">
        <v>3</v>
      </c>
      <c r="C25" s="35">
        <v>68309</v>
      </c>
      <c r="D25" s="76">
        <f>SUM(D21:D24)</f>
        <v>55587</v>
      </c>
      <c r="E25" s="76">
        <f>SUM(E21:E24)</f>
        <v>43217</v>
      </c>
      <c r="F25" s="36">
        <f>SUM(F21:F24)</f>
        <v>2867</v>
      </c>
      <c r="G25" s="35">
        <v>68010</v>
      </c>
      <c r="H25" s="35">
        <f>SUM(H21:H24)</f>
        <v>55463</v>
      </c>
      <c r="I25" s="35">
        <f>SUM(I21:I24)</f>
        <v>44864</v>
      </c>
      <c r="J25" s="36">
        <f>SUM(J21:J24)</f>
        <v>4234</v>
      </c>
      <c r="K25" s="35">
        <v>68841</v>
      </c>
      <c r="L25" s="35">
        <f>SUM(L21:L24)</f>
        <v>56164</v>
      </c>
      <c r="M25" s="35">
        <v>69691</v>
      </c>
      <c r="N25" s="39">
        <f>SUM(N21:N24)</f>
        <v>56883</v>
      </c>
      <c r="O25" s="101"/>
      <c r="P25" s="88"/>
      <c r="Q25" s="31"/>
      <c r="R25" s="31"/>
      <c r="S25" s="89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  <c r="ARG25" s="31"/>
      <c r="ARH25" s="31"/>
      <c r="ARI25" s="31"/>
      <c r="ARJ25" s="31"/>
      <c r="ARK25" s="31"/>
      <c r="ARL25" s="31"/>
      <c r="ARM25" s="31"/>
      <c r="ARN25" s="31"/>
      <c r="ARO25" s="31"/>
      <c r="ARP25" s="31"/>
      <c r="ARQ25" s="31"/>
      <c r="ARR25" s="31"/>
      <c r="ARS25" s="31"/>
      <c r="ART25" s="31"/>
      <c r="ARU25" s="31"/>
      <c r="ARV25" s="31"/>
      <c r="ARW25" s="31"/>
      <c r="ARX25" s="31"/>
      <c r="ARY25" s="31"/>
      <c r="ARZ25" s="31"/>
      <c r="ASA25" s="31"/>
      <c r="ASB25" s="31"/>
      <c r="ASC25" s="31"/>
      <c r="ASD25" s="31"/>
      <c r="ASE25" s="31"/>
      <c r="ASF25" s="31"/>
      <c r="ASG25" s="31"/>
      <c r="ASH25" s="31"/>
      <c r="ASI25" s="31"/>
      <c r="ASJ25" s="31"/>
      <c r="ASK25" s="31"/>
      <c r="ASL25" s="31"/>
      <c r="ASM25" s="31"/>
      <c r="ASN25" s="31"/>
      <c r="ASO25" s="31"/>
      <c r="ASP25" s="31"/>
      <c r="ASQ25" s="31"/>
      <c r="ASR25" s="31"/>
      <c r="ASS25" s="31"/>
      <c r="AST25" s="31"/>
      <c r="ASU25" s="31"/>
      <c r="ASV25" s="31"/>
      <c r="ASW25" s="31"/>
      <c r="ASX25" s="31"/>
      <c r="ASY25" s="31"/>
      <c r="ASZ25" s="31"/>
      <c r="ATA25" s="31"/>
      <c r="ATB25" s="31"/>
      <c r="ATC25" s="31"/>
      <c r="ATD25" s="31"/>
      <c r="ATE25" s="31"/>
      <c r="ATF25" s="31"/>
      <c r="ATG25" s="31"/>
      <c r="ATH25" s="31"/>
      <c r="ATI25" s="31"/>
      <c r="ATJ25" s="31"/>
      <c r="ATK25" s="31"/>
      <c r="ATL25" s="31"/>
      <c r="ATM25" s="31"/>
      <c r="ATN25" s="31"/>
      <c r="ATO25" s="31"/>
      <c r="ATP25" s="31"/>
      <c r="ATQ25" s="31"/>
      <c r="ATR25" s="31"/>
      <c r="ATS25" s="31"/>
      <c r="ATT25" s="31"/>
      <c r="ATU25" s="31"/>
      <c r="ATV25" s="31"/>
      <c r="ATW25" s="31"/>
      <c r="ATX25" s="31"/>
      <c r="ATY25" s="31"/>
      <c r="ATZ25" s="31"/>
      <c r="AUA25" s="31"/>
      <c r="AUB25" s="31"/>
      <c r="AUC25" s="31"/>
      <c r="AUD25" s="31"/>
      <c r="AUE25" s="31"/>
      <c r="AUF25" s="31"/>
      <c r="AUG25" s="31"/>
      <c r="AUH25" s="31"/>
      <c r="AUI25" s="31"/>
      <c r="AUJ25" s="31"/>
      <c r="AUK25" s="31"/>
      <c r="AUL25" s="31"/>
      <c r="AUM25" s="31"/>
      <c r="AUN25" s="31"/>
      <c r="AUO25" s="31"/>
      <c r="AUP25" s="31"/>
      <c r="AUQ25" s="31"/>
      <c r="AUR25" s="31"/>
      <c r="AUS25" s="31"/>
      <c r="AUT25" s="31"/>
      <c r="AUU25" s="31"/>
      <c r="AUV25" s="31"/>
      <c r="AUW25" s="31"/>
      <c r="AUX25" s="31"/>
      <c r="AUY25" s="31"/>
      <c r="AUZ25" s="31"/>
      <c r="AVA25" s="31"/>
      <c r="AVB25" s="31"/>
      <c r="AVC25" s="31"/>
      <c r="AVD25" s="31"/>
      <c r="AVE25" s="31"/>
      <c r="AVF25" s="31"/>
      <c r="AVG25" s="31"/>
      <c r="AVH25" s="31"/>
      <c r="AVI25" s="31"/>
      <c r="AVJ25" s="31"/>
      <c r="AVK25" s="31"/>
      <c r="AVL25" s="31"/>
      <c r="AVM25" s="31"/>
      <c r="AVN25" s="31"/>
      <c r="AVO25" s="31"/>
      <c r="AVP25" s="31"/>
      <c r="AVQ25" s="31"/>
      <c r="AVR25" s="31"/>
      <c r="AVS25" s="31"/>
      <c r="AVT25" s="31"/>
      <c r="AVU25" s="31"/>
      <c r="AVV25" s="31"/>
      <c r="AVW25" s="31"/>
      <c r="AVX25" s="31"/>
      <c r="AVY25" s="31"/>
      <c r="AVZ25" s="31"/>
      <c r="AWA25" s="31"/>
      <c r="AWB25" s="31"/>
      <c r="AWC25" s="31"/>
      <c r="AWD25" s="31"/>
      <c r="AWE25" s="31"/>
      <c r="AWF25" s="31"/>
      <c r="AWG25" s="31"/>
      <c r="AWH25" s="31"/>
      <c r="AWI25" s="31"/>
      <c r="AWJ25" s="31"/>
      <c r="AWK25" s="31"/>
      <c r="AWL25" s="31"/>
      <c r="AWM25" s="31"/>
      <c r="AWN25" s="31"/>
      <c r="AWO25" s="31"/>
      <c r="AWP25" s="31"/>
      <c r="AWQ25" s="31"/>
      <c r="AWR25" s="31"/>
      <c r="AWS25" s="31"/>
      <c r="AWT25" s="31"/>
      <c r="AWU25" s="31"/>
      <c r="AWV25" s="31"/>
      <c r="AWW25" s="31"/>
      <c r="AWX25" s="31"/>
      <c r="AWY25" s="31"/>
      <c r="AWZ25" s="31"/>
      <c r="AXA25" s="31"/>
      <c r="AXB25" s="31"/>
      <c r="AXC25" s="31"/>
      <c r="AXD25" s="31"/>
      <c r="AXE25" s="31"/>
      <c r="AXF25" s="31"/>
      <c r="AXG25" s="31"/>
      <c r="AXH25" s="31"/>
      <c r="AXI25" s="31"/>
      <c r="AXJ25" s="31"/>
      <c r="AXK25" s="31"/>
      <c r="AXL25" s="31"/>
      <c r="AXM25" s="31"/>
      <c r="AXN25" s="31"/>
      <c r="AXO25" s="31"/>
      <c r="AXP25" s="31"/>
      <c r="AXQ25" s="31"/>
      <c r="AXR25" s="31"/>
      <c r="AXS25" s="31"/>
      <c r="AXT25" s="31"/>
      <c r="AXU25" s="31"/>
      <c r="AXV25" s="31"/>
      <c r="AXW25" s="31"/>
      <c r="AXX25" s="31"/>
      <c r="AXY25" s="31"/>
      <c r="AXZ25" s="31"/>
      <c r="AYA25" s="31"/>
      <c r="AYB25" s="31"/>
      <c r="AYC25" s="31"/>
      <c r="AYD25" s="31"/>
      <c r="AYE25" s="31"/>
      <c r="AYF25" s="31"/>
      <c r="AYG25" s="31"/>
      <c r="AYH25" s="31"/>
      <c r="AYI25" s="31"/>
      <c r="AYJ25" s="31"/>
      <c r="AYK25" s="31"/>
      <c r="AYL25" s="31"/>
      <c r="AYM25" s="31"/>
      <c r="AYN25" s="31"/>
      <c r="AYO25" s="31"/>
      <c r="AYP25" s="31"/>
      <c r="AYQ25" s="31"/>
      <c r="AYR25" s="31"/>
      <c r="AYS25" s="31"/>
      <c r="AYT25" s="31"/>
      <c r="AYU25" s="31"/>
      <c r="AYV25" s="31"/>
      <c r="AYW25" s="31"/>
      <c r="AYX25" s="31"/>
      <c r="AYY25" s="31"/>
      <c r="AYZ25" s="31"/>
      <c r="AZA25" s="31"/>
      <c r="AZB25" s="31"/>
      <c r="AZC25" s="31"/>
      <c r="AZD25" s="31"/>
      <c r="AZE25" s="31"/>
      <c r="AZF25" s="31"/>
      <c r="AZG25" s="31"/>
      <c r="AZH25" s="31"/>
      <c r="AZI25" s="31"/>
      <c r="AZJ25" s="31"/>
      <c r="AZK25" s="31"/>
      <c r="AZL25" s="31"/>
      <c r="AZM25" s="31"/>
      <c r="AZN25" s="31"/>
      <c r="AZO25" s="31"/>
      <c r="AZP25" s="31"/>
      <c r="AZQ25" s="31"/>
      <c r="AZR25" s="31"/>
      <c r="AZS25" s="31"/>
      <c r="AZT25" s="31"/>
      <c r="AZU25" s="31"/>
      <c r="AZV25" s="31"/>
      <c r="AZW25" s="31"/>
      <c r="AZX25" s="31"/>
      <c r="AZY25" s="31"/>
      <c r="AZZ25" s="31"/>
      <c r="BAA25" s="31"/>
      <c r="BAB25" s="31"/>
      <c r="BAC25" s="31"/>
      <c r="BAD25" s="31"/>
      <c r="BAE25" s="31"/>
      <c r="BAF25" s="31"/>
      <c r="BAG25" s="31"/>
      <c r="BAH25" s="31"/>
      <c r="BAI25" s="31"/>
      <c r="BAJ25" s="31"/>
      <c r="BAK25" s="31"/>
      <c r="BAL25" s="31"/>
      <c r="BAM25" s="31"/>
      <c r="BAN25" s="31"/>
      <c r="BAO25" s="31"/>
      <c r="BAP25" s="31"/>
      <c r="BAQ25" s="31"/>
      <c r="BAR25" s="31"/>
      <c r="BAS25" s="31"/>
      <c r="BAT25" s="31"/>
      <c r="BAU25" s="31"/>
      <c r="BAV25" s="31"/>
      <c r="BAW25" s="31"/>
      <c r="BAX25" s="31"/>
      <c r="BAY25" s="31"/>
      <c r="BAZ25" s="31"/>
      <c r="BBA25" s="31"/>
      <c r="BBB25" s="31"/>
      <c r="BBC25" s="31"/>
      <c r="BBD25" s="31"/>
      <c r="BBE25" s="31"/>
      <c r="BBF25" s="31"/>
      <c r="BBG25" s="31"/>
      <c r="BBH25" s="31"/>
      <c r="BBI25" s="31"/>
      <c r="BBJ25" s="31"/>
      <c r="BBK25" s="31"/>
      <c r="BBL25" s="31"/>
      <c r="BBM25" s="31"/>
      <c r="BBN25" s="31"/>
      <c r="BBO25" s="31"/>
      <c r="BBP25" s="31"/>
      <c r="BBQ25" s="31"/>
      <c r="BBR25" s="31"/>
      <c r="BBS25" s="31"/>
      <c r="BBT25" s="31"/>
      <c r="BBU25" s="31"/>
      <c r="BBV25" s="31"/>
      <c r="BBW25" s="31"/>
      <c r="BBX25" s="31"/>
      <c r="BBY25" s="31"/>
      <c r="BBZ25" s="31"/>
      <c r="BCA25" s="31"/>
      <c r="BCB25" s="31"/>
      <c r="BCC25" s="31"/>
      <c r="BCD25" s="31"/>
      <c r="BCE25" s="31"/>
      <c r="BCF25" s="31"/>
      <c r="BCG25" s="31"/>
      <c r="BCH25" s="31"/>
      <c r="BCI25" s="31"/>
      <c r="BCJ25" s="31"/>
      <c r="BCK25" s="31"/>
      <c r="BCL25" s="31"/>
      <c r="BCM25" s="31"/>
      <c r="BCN25" s="31"/>
      <c r="BCO25" s="31"/>
      <c r="BCP25" s="31"/>
      <c r="BCQ25" s="31"/>
      <c r="BCR25" s="31"/>
      <c r="BCS25" s="31"/>
      <c r="BCT25" s="31"/>
      <c r="BCU25" s="31"/>
      <c r="BCV25" s="31"/>
      <c r="BCW25" s="31"/>
      <c r="BCX25" s="31"/>
      <c r="BCY25" s="31"/>
      <c r="BCZ25" s="31"/>
      <c r="BDA25" s="31"/>
      <c r="BDB25" s="31"/>
      <c r="BDC25" s="31"/>
      <c r="BDD25" s="31"/>
      <c r="BDE25" s="31"/>
      <c r="BDF25" s="31"/>
      <c r="BDG25" s="31"/>
      <c r="BDH25" s="31"/>
      <c r="BDI25" s="31"/>
      <c r="BDJ25" s="31"/>
      <c r="BDK25" s="31"/>
      <c r="BDL25" s="31"/>
      <c r="BDM25" s="31"/>
      <c r="BDN25" s="31"/>
      <c r="BDO25" s="31"/>
      <c r="BDP25" s="31"/>
      <c r="BDQ25" s="31"/>
      <c r="BDR25" s="31"/>
      <c r="BDS25" s="31"/>
      <c r="BDT25" s="31"/>
      <c r="BDU25" s="31"/>
      <c r="BDV25" s="31"/>
      <c r="BDW25" s="31"/>
      <c r="BDX25" s="31"/>
      <c r="BDY25" s="31"/>
      <c r="BDZ25" s="31"/>
      <c r="BEA25" s="31"/>
      <c r="BEB25" s="31"/>
      <c r="BEC25" s="31"/>
      <c r="BED25" s="31"/>
      <c r="BEE25" s="31"/>
      <c r="BEF25" s="31"/>
      <c r="BEG25" s="31"/>
      <c r="BEH25" s="31"/>
      <c r="BEI25" s="31"/>
      <c r="BEJ25" s="31"/>
      <c r="BEK25" s="31"/>
      <c r="BEL25" s="31"/>
      <c r="BEM25" s="31"/>
      <c r="BEN25" s="31"/>
      <c r="BEO25" s="31"/>
      <c r="BEP25" s="31"/>
      <c r="BEQ25" s="31"/>
      <c r="BER25" s="31"/>
      <c r="BES25" s="31"/>
      <c r="BET25" s="31"/>
      <c r="BEU25" s="31"/>
      <c r="BEV25" s="31"/>
      <c r="BEW25" s="31"/>
      <c r="BEX25" s="31"/>
      <c r="BEY25" s="31"/>
      <c r="BEZ25" s="31"/>
      <c r="BFA25" s="31"/>
      <c r="BFB25" s="31"/>
      <c r="BFC25" s="31"/>
      <c r="BFD25" s="31"/>
      <c r="BFE25" s="31"/>
      <c r="BFF25" s="31"/>
      <c r="BFG25" s="31"/>
      <c r="BFH25" s="31"/>
      <c r="BFI25" s="31"/>
      <c r="BFJ25" s="31"/>
      <c r="BFK25" s="31"/>
      <c r="BFL25" s="31"/>
      <c r="BFM25" s="31"/>
      <c r="BFN25" s="31"/>
      <c r="BFO25" s="31"/>
      <c r="BFP25" s="31"/>
      <c r="BFQ25" s="31"/>
      <c r="BFR25" s="31"/>
      <c r="BFS25" s="31"/>
      <c r="BFT25" s="31"/>
      <c r="BFU25" s="31"/>
      <c r="BFV25" s="31"/>
      <c r="BFW25" s="31"/>
      <c r="BFX25" s="31"/>
      <c r="BFY25" s="31"/>
      <c r="BFZ25" s="31"/>
      <c r="BGA25" s="31"/>
      <c r="BGB25" s="31"/>
      <c r="BGC25" s="31"/>
      <c r="BGD25" s="31"/>
      <c r="BGE25" s="31"/>
      <c r="BGF25" s="31"/>
      <c r="BGG25" s="31"/>
      <c r="BGH25" s="31"/>
      <c r="BGI25" s="31"/>
      <c r="BGJ25" s="31"/>
      <c r="BGK25" s="31"/>
      <c r="BGL25" s="31"/>
      <c r="BGM25" s="31"/>
      <c r="BGN25" s="31"/>
      <c r="BGO25" s="31"/>
      <c r="BGP25" s="31"/>
      <c r="BGQ25" s="31"/>
      <c r="BGR25" s="31"/>
      <c r="BGS25" s="31"/>
      <c r="BGT25" s="31"/>
      <c r="BGU25" s="31"/>
      <c r="BGV25" s="31"/>
      <c r="BGW25" s="31"/>
      <c r="BGX25" s="31"/>
      <c r="BGY25" s="31"/>
      <c r="BGZ25" s="31"/>
      <c r="BHA25" s="31"/>
      <c r="BHB25" s="31"/>
      <c r="BHC25" s="31"/>
      <c r="BHD25" s="31"/>
      <c r="BHE25" s="31"/>
      <c r="BHF25" s="31"/>
      <c r="BHG25" s="31"/>
      <c r="BHH25" s="31"/>
      <c r="BHI25" s="31"/>
      <c r="BHJ25" s="31"/>
      <c r="BHK25" s="31"/>
      <c r="BHL25" s="31"/>
      <c r="BHM25" s="31"/>
      <c r="BHN25" s="31"/>
      <c r="BHO25" s="31"/>
      <c r="BHP25" s="31"/>
      <c r="BHQ25" s="31"/>
      <c r="BHR25" s="31"/>
      <c r="BHS25" s="31"/>
      <c r="BHT25" s="31"/>
      <c r="BHU25" s="31"/>
      <c r="BHV25" s="31"/>
      <c r="BHW25" s="31"/>
      <c r="BHX25" s="31"/>
      <c r="BHY25" s="31"/>
      <c r="BHZ25" s="31"/>
      <c r="BIA25" s="31"/>
      <c r="BIB25" s="31"/>
      <c r="BIC25" s="31"/>
      <c r="BID25" s="31"/>
      <c r="BIE25" s="31"/>
      <c r="BIF25" s="31"/>
      <c r="BIG25" s="31"/>
      <c r="BIH25" s="31"/>
      <c r="BII25" s="31"/>
      <c r="BIJ25" s="31"/>
      <c r="BIK25" s="31"/>
      <c r="BIL25" s="31"/>
      <c r="BIM25" s="31"/>
      <c r="BIN25" s="31"/>
      <c r="BIO25" s="31"/>
      <c r="BIP25" s="31"/>
      <c r="BIQ25" s="31"/>
      <c r="BIR25" s="31"/>
      <c r="BIS25" s="31"/>
      <c r="BIT25" s="31"/>
      <c r="BIU25" s="31"/>
      <c r="BIV25" s="31"/>
      <c r="BIW25" s="31"/>
      <c r="BIX25" s="31"/>
      <c r="BIY25" s="31"/>
      <c r="BIZ25" s="31"/>
      <c r="BJA25" s="31"/>
      <c r="BJB25" s="31"/>
      <c r="BJC25" s="31"/>
      <c r="BJD25" s="31"/>
      <c r="BJE25" s="31"/>
      <c r="BJF25" s="31"/>
      <c r="BJG25" s="31"/>
      <c r="BJH25" s="31"/>
      <c r="BJI25" s="31"/>
      <c r="BJJ25" s="31"/>
      <c r="BJK25" s="31"/>
      <c r="BJL25" s="31"/>
      <c r="BJM25" s="31"/>
      <c r="BJN25" s="31"/>
      <c r="BJO25" s="31"/>
      <c r="BJP25" s="31"/>
      <c r="BJQ25" s="31"/>
      <c r="BJR25" s="31"/>
      <c r="BJS25" s="31"/>
      <c r="BJT25" s="31"/>
      <c r="BJU25" s="31"/>
      <c r="BJV25" s="31"/>
      <c r="BJW25" s="31"/>
      <c r="BJX25" s="31"/>
      <c r="BJY25" s="31"/>
      <c r="BJZ25" s="31"/>
      <c r="BKA25" s="31"/>
      <c r="BKB25" s="31"/>
      <c r="BKC25" s="31"/>
      <c r="BKD25" s="31"/>
      <c r="BKE25" s="31"/>
      <c r="BKF25" s="31"/>
      <c r="BKG25" s="31"/>
      <c r="BKH25" s="31"/>
      <c r="BKI25" s="31"/>
      <c r="BKJ25" s="31"/>
      <c r="BKK25" s="31"/>
      <c r="BKL25" s="31"/>
      <c r="BKM25" s="31"/>
      <c r="BKN25" s="31"/>
      <c r="BKO25" s="31"/>
      <c r="BKP25" s="31"/>
      <c r="BKQ25" s="31"/>
      <c r="BKR25" s="31"/>
      <c r="BKS25" s="31"/>
      <c r="BKT25" s="31"/>
      <c r="BKU25" s="31"/>
      <c r="BKV25" s="31"/>
      <c r="BKW25" s="31"/>
      <c r="BKX25" s="31"/>
      <c r="BKY25" s="31"/>
      <c r="BKZ25" s="31"/>
      <c r="BLA25" s="31"/>
      <c r="BLB25" s="31"/>
      <c r="BLC25" s="31"/>
      <c r="BLD25" s="31"/>
      <c r="BLE25" s="31"/>
      <c r="BLF25" s="31"/>
      <c r="BLG25" s="31"/>
      <c r="BLH25" s="31"/>
      <c r="BLI25" s="31"/>
      <c r="BLJ25" s="31"/>
      <c r="BLK25" s="31"/>
      <c r="BLL25" s="31"/>
      <c r="BLM25" s="31"/>
      <c r="BLN25" s="31"/>
      <c r="BLO25" s="31"/>
      <c r="BLP25" s="31"/>
      <c r="BLQ25" s="31"/>
      <c r="BLR25" s="31"/>
      <c r="BLS25" s="31"/>
      <c r="BLT25" s="31"/>
      <c r="BLU25" s="31"/>
      <c r="BLV25" s="31"/>
      <c r="BLW25" s="31"/>
      <c r="BLX25" s="31"/>
      <c r="BLY25" s="31"/>
      <c r="BLZ25" s="31"/>
      <c r="BMA25" s="31"/>
      <c r="BMB25" s="31"/>
      <c r="BMC25" s="31"/>
      <c r="BMD25" s="31"/>
      <c r="BME25" s="31"/>
      <c r="BMF25" s="31"/>
      <c r="BMG25" s="31"/>
      <c r="BMH25" s="31"/>
      <c r="BMI25" s="31"/>
      <c r="BMJ25" s="31"/>
      <c r="BMK25" s="31"/>
      <c r="BML25" s="31"/>
      <c r="BMM25" s="31"/>
      <c r="BMN25" s="31"/>
      <c r="BMO25" s="31"/>
      <c r="BMP25" s="31"/>
      <c r="BMQ25" s="31"/>
      <c r="BMR25" s="31"/>
      <c r="BMS25" s="31"/>
      <c r="BMT25" s="31"/>
      <c r="BMU25" s="31"/>
      <c r="BMV25" s="31"/>
      <c r="BMW25" s="31"/>
      <c r="BMX25" s="31"/>
      <c r="BMY25" s="31"/>
      <c r="BMZ25" s="31"/>
      <c r="BNA25" s="31"/>
      <c r="BNB25" s="31"/>
      <c r="BNC25" s="31"/>
      <c r="BND25" s="31"/>
      <c r="BNE25" s="31"/>
      <c r="BNF25" s="31"/>
      <c r="BNG25" s="31"/>
      <c r="BNH25" s="31"/>
      <c r="BNI25" s="31"/>
      <c r="BNJ25" s="31"/>
      <c r="BNK25" s="31"/>
      <c r="BNL25" s="31"/>
      <c r="BNM25" s="31"/>
      <c r="BNN25" s="31"/>
      <c r="BNO25" s="31"/>
      <c r="BNP25" s="31"/>
      <c r="BNQ25" s="31"/>
      <c r="BNR25" s="31"/>
      <c r="BNS25" s="31"/>
      <c r="BNT25" s="31"/>
      <c r="BNU25" s="31"/>
      <c r="BNV25" s="31"/>
      <c r="BNW25" s="31"/>
      <c r="BNX25" s="31"/>
      <c r="BNY25" s="31"/>
      <c r="BNZ25" s="31"/>
      <c r="BOA25" s="31"/>
      <c r="BOB25" s="31"/>
      <c r="BOC25" s="31"/>
      <c r="BOD25" s="31"/>
      <c r="BOE25" s="31"/>
      <c r="BOF25" s="31"/>
      <c r="BOG25" s="31"/>
      <c r="BOH25" s="31"/>
      <c r="BOI25" s="31"/>
      <c r="BOJ25" s="31"/>
      <c r="BOK25" s="31"/>
      <c r="BOL25" s="31"/>
      <c r="BOM25" s="31"/>
      <c r="BON25" s="31"/>
      <c r="BOO25" s="31"/>
      <c r="BOP25" s="31"/>
      <c r="BOQ25" s="31"/>
      <c r="BOR25" s="31"/>
      <c r="BOS25" s="31"/>
      <c r="BOT25" s="31"/>
      <c r="BOU25" s="31"/>
      <c r="BOV25" s="31"/>
      <c r="BOW25" s="31"/>
      <c r="BOX25" s="31"/>
      <c r="BOY25" s="31"/>
      <c r="BOZ25" s="31"/>
      <c r="BPA25" s="31"/>
      <c r="BPB25" s="31"/>
      <c r="BPC25" s="31"/>
      <c r="BPD25" s="31"/>
      <c r="BPE25" s="31"/>
      <c r="BPF25" s="31"/>
      <c r="BPG25" s="31"/>
      <c r="BPH25" s="31"/>
      <c r="BPI25" s="31"/>
      <c r="BPJ25" s="31"/>
      <c r="BPK25" s="31"/>
      <c r="BPL25" s="31"/>
      <c r="BPM25" s="31"/>
      <c r="BPN25" s="31"/>
      <c r="BPO25" s="31"/>
      <c r="BPP25" s="31"/>
      <c r="BPQ25" s="31"/>
      <c r="BPR25" s="31"/>
      <c r="BPS25" s="31"/>
      <c r="BPT25" s="31"/>
      <c r="BPU25" s="31"/>
      <c r="BPV25" s="31"/>
      <c r="BPW25" s="31"/>
      <c r="BPX25" s="31"/>
      <c r="BPY25" s="31"/>
      <c r="BPZ25" s="31"/>
      <c r="BQA25" s="31"/>
      <c r="BQB25" s="31"/>
      <c r="BQC25" s="31"/>
      <c r="BQD25" s="31"/>
      <c r="BQE25" s="31"/>
      <c r="BQF25" s="31"/>
      <c r="BQG25" s="31"/>
      <c r="BQH25" s="31"/>
      <c r="BQI25" s="31"/>
      <c r="BQJ25" s="31"/>
      <c r="BQK25" s="31"/>
      <c r="BQL25" s="31"/>
      <c r="BQM25" s="31"/>
      <c r="BQN25" s="31"/>
      <c r="BQO25" s="31"/>
      <c r="BQP25" s="31"/>
      <c r="BQQ25" s="31"/>
      <c r="BQR25" s="31"/>
      <c r="BQS25" s="31"/>
      <c r="BQT25" s="31"/>
      <c r="BQU25" s="31"/>
      <c r="BQV25" s="31"/>
      <c r="BQW25" s="31"/>
      <c r="BQX25" s="31"/>
      <c r="BQY25" s="31"/>
      <c r="BQZ25" s="31"/>
      <c r="BRA25" s="31"/>
      <c r="BRB25" s="31"/>
      <c r="BRC25" s="31"/>
      <c r="BRD25" s="31"/>
    </row>
    <row r="26" spans="1:1843" s="14" customFormat="1" ht="14.25" x14ac:dyDescent="0.2">
      <c r="A26" s="166" t="s">
        <v>44</v>
      </c>
      <c r="B26" s="57" t="s">
        <v>12</v>
      </c>
      <c r="C26" s="8" t="s">
        <v>28</v>
      </c>
      <c r="D26" s="8">
        <v>416</v>
      </c>
      <c r="E26" s="8">
        <v>416</v>
      </c>
      <c r="F26" s="9">
        <v>2</v>
      </c>
      <c r="G26" s="8" t="s">
        <v>28</v>
      </c>
      <c r="H26" s="8">
        <v>226</v>
      </c>
      <c r="I26" s="8">
        <v>226</v>
      </c>
      <c r="J26" s="9">
        <v>1</v>
      </c>
      <c r="K26" s="8" t="s">
        <v>28</v>
      </c>
      <c r="L26" s="8">
        <v>225</v>
      </c>
      <c r="M26" s="8" t="s">
        <v>28</v>
      </c>
      <c r="N26" s="9">
        <v>225</v>
      </c>
      <c r="O26" s="145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  <c r="ZQ26" s="31"/>
      <c r="ZR26" s="31"/>
      <c r="ZS26" s="31"/>
      <c r="ZT26" s="31"/>
      <c r="ZU26" s="31"/>
      <c r="ZV26" s="31"/>
      <c r="ZW26" s="31"/>
      <c r="ZX26" s="31"/>
      <c r="ZY26" s="31"/>
      <c r="ZZ26" s="31"/>
      <c r="AAA26" s="31"/>
      <c r="AAB26" s="31"/>
      <c r="AAC26" s="31"/>
      <c r="AAD26" s="31"/>
      <c r="AAE26" s="31"/>
      <c r="AAF26" s="31"/>
      <c r="AAG26" s="31"/>
      <c r="AAH26" s="31"/>
      <c r="AAI26" s="31"/>
      <c r="AAJ26" s="31"/>
      <c r="AAK26" s="31"/>
      <c r="AAL26" s="31"/>
      <c r="AAM26" s="31"/>
      <c r="AAN26" s="31"/>
      <c r="AAO26" s="31"/>
      <c r="AAP26" s="31"/>
      <c r="AAQ26" s="31"/>
      <c r="AAR26" s="31"/>
      <c r="AAS26" s="31"/>
      <c r="AAT26" s="31"/>
      <c r="AAU26" s="31"/>
      <c r="AAV26" s="31"/>
      <c r="AAW26" s="31"/>
      <c r="AAX26" s="31"/>
      <c r="AAY26" s="31"/>
      <c r="AAZ26" s="31"/>
      <c r="ABA26" s="31"/>
      <c r="ABB26" s="31"/>
      <c r="ABC26" s="31"/>
      <c r="ABD26" s="31"/>
      <c r="ABE26" s="31"/>
      <c r="ABF26" s="31"/>
      <c r="ABG26" s="31"/>
      <c r="ABH26" s="31"/>
      <c r="ABI26" s="31"/>
      <c r="ABJ26" s="31"/>
      <c r="ABK26" s="31"/>
      <c r="ABL26" s="31"/>
      <c r="ABM26" s="31"/>
      <c r="ABN26" s="31"/>
      <c r="ABO26" s="31"/>
      <c r="ABP26" s="31"/>
      <c r="ABQ26" s="31"/>
      <c r="ABR26" s="31"/>
      <c r="ABS26" s="31"/>
      <c r="ABT26" s="31"/>
      <c r="ABU26" s="31"/>
      <c r="ABV26" s="31"/>
      <c r="ABW26" s="31"/>
      <c r="ABX26" s="31"/>
      <c r="ABY26" s="31"/>
      <c r="ABZ26" s="31"/>
      <c r="ACA26" s="31"/>
      <c r="ACB26" s="31"/>
      <c r="ACC26" s="31"/>
      <c r="ACD26" s="31"/>
      <c r="ACE26" s="31"/>
      <c r="ACF26" s="31"/>
      <c r="ACG26" s="31"/>
      <c r="ACH26" s="31"/>
      <c r="ACI26" s="31"/>
      <c r="ACJ26" s="31"/>
      <c r="ACK26" s="31"/>
      <c r="ACL26" s="31"/>
      <c r="ACM26" s="31"/>
      <c r="ACN26" s="31"/>
      <c r="ACO26" s="31"/>
      <c r="ACP26" s="31"/>
      <c r="ACQ26" s="31"/>
      <c r="ACR26" s="31"/>
      <c r="ACS26" s="31"/>
      <c r="ACT26" s="31"/>
      <c r="ACU26" s="31"/>
      <c r="ACV26" s="31"/>
      <c r="ACW26" s="31"/>
      <c r="ACX26" s="31"/>
      <c r="ACY26" s="31"/>
      <c r="ACZ26" s="31"/>
      <c r="ADA26" s="31"/>
      <c r="ADB26" s="31"/>
      <c r="ADC26" s="31"/>
      <c r="ADD26" s="31"/>
      <c r="ADE26" s="31"/>
      <c r="ADF26" s="31"/>
      <c r="ADG26" s="31"/>
      <c r="ADH26" s="31"/>
      <c r="ADI26" s="31"/>
      <c r="ADJ26" s="31"/>
      <c r="ADK26" s="31"/>
      <c r="ADL26" s="31"/>
      <c r="ADM26" s="31"/>
      <c r="ADN26" s="31"/>
      <c r="ADO26" s="31"/>
      <c r="ADP26" s="31"/>
      <c r="ADQ26" s="31"/>
      <c r="ADR26" s="31"/>
      <c r="ADS26" s="31"/>
      <c r="ADT26" s="31"/>
      <c r="ADU26" s="31"/>
      <c r="ADV26" s="31"/>
      <c r="ADW26" s="31"/>
      <c r="ADX26" s="31"/>
      <c r="ADY26" s="31"/>
      <c r="ADZ26" s="31"/>
      <c r="AEA26" s="31"/>
      <c r="AEB26" s="31"/>
      <c r="AEC26" s="31"/>
      <c r="AED26" s="31"/>
      <c r="AEE26" s="31"/>
      <c r="AEF26" s="31"/>
      <c r="AEG26" s="31"/>
      <c r="AEH26" s="31"/>
      <c r="AEI26" s="31"/>
      <c r="AEJ26" s="31"/>
      <c r="AEK26" s="31"/>
      <c r="AEL26" s="31"/>
      <c r="AEM26" s="31"/>
      <c r="AEN26" s="31"/>
      <c r="AEO26" s="31"/>
      <c r="AEP26" s="31"/>
      <c r="AEQ26" s="31"/>
      <c r="AER26" s="31"/>
      <c r="AES26" s="31"/>
      <c r="AET26" s="31"/>
      <c r="AEU26" s="31"/>
      <c r="AEV26" s="31"/>
      <c r="AEW26" s="31"/>
      <c r="AEX26" s="31"/>
      <c r="AEY26" s="31"/>
      <c r="AEZ26" s="31"/>
      <c r="AFA26" s="31"/>
      <c r="AFB26" s="31"/>
      <c r="AFC26" s="31"/>
      <c r="AFD26" s="31"/>
      <c r="AFE26" s="31"/>
      <c r="AFF26" s="31"/>
      <c r="AFG26" s="31"/>
      <c r="AFH26" s="31"/>
      <c r="AFI26" s="31"/>
      <c r="AFJ26" s="31"/>
      <c r="AFK26" s="31"/>
      <c r="AFL26" s="31"/>
      <c r="AFM26" s="31"/>
      <c r="AFN26" s="31"/>
      <c r="AFO26" s="31"/>
      <c r="AFP26" s="31"/>
      <c r="AFQ26" s="31"/>
      <c r="AFR26" s="31"/>
      <c r="AFS26" s="31"/>
      <c r="AFT26" s="31"/>
      <c r="AFU26" s="31"/>
      <c r="AFV26" s="31"/>
      <c r="AFW26" s="31"/>
      <c r="AFX26" s="31"/>
      <c r="AFY26" s="31"/>
      <c r="AFZ26" s="31"/>
      <c r="AGA26" s="31"/>
      <c r="AGB26" s="31"/>
      <c r="AGC26" s="31"/>
      <c r="AGD26" s="31"/>
      <c r="AGE26" s="31"/>
      <c r="AGF26" s="31"/>
      <c r="AGG26" s="31"/>
      <c r="AGH26" s="31"/>
      <c r="AGI26" s="31"/>
      <c r="AGJ26" s="31"/>
      <c r="AGK26" s="31"/>
      <c r="AGL26" s="31"/>
      <c r="AGM26" s="31"/>
      <c r="AGN26" s="31"/>
      <c r="AGO26" s="31"/>
      <c r="AGP26" s="31"/>
      <c r="AGQ26" s="31"/>
      <c r="AGR26" s="31"/>
      <c r="AGS26" s="31"/>
      <c r="AGT26" s="31"/>
      <c r="AGU26" s="31"/>
      <c r="AGV26" s="31"/>
      <c r="AGW26" s="31"/>
      <c r="AGX26" s="31"/>
      <c r="AGY26" s="31"/>
      <c r="AGZ26" s="31"/>
      <c r="AHA26" s="31"/>
      <c r="AHB26" s="31"/>
      <c r="AHC26" s="31"/>
      <c r="AHD26" s="31"/>
      <c r="AHE26" s="31"/>
      <c r="AHF26" s="31"/>
      <c r="AHG26" s="31"/>
      <c r="AHH26" s="31"/>
      <c r="AHI26" s="31"/>
      <c r="AHJ26" s="31"/>
      <c r="AHK26" s="31"/>
      <c r="AHL26" s="31"/>
      <c r="AHM26" s="31"/>
      <c r="AHN26" s="31"/>
      <c r="AHO26" s="31"/>
      <c r="AHP26" s="31"/>
      <c r="AHQ26" s="31"/>
      <c r="AHR26" s="31"/>
      <c r="AHS26" s="31"/>
      <c r="AHT26" s="31"/>
      <c r="AHU26" s="31"/>
      <c r="AHV26" s="31"/>
      <c r="AHW26" s="31"/>
      <c r="AHX26" s="31"/>
      <c r="AHY26" s="31"/>
      <c r="AHZ26" s="31"/>
      <c r="AIA26" s="31"/>
      <c r="AIB26" s="31"/>
      <c r="AIC26" s="31"/>
      <c r="AID26" s="31"/>
      <c r="AIE26" s="31"/>
      <c r="AIF26" s="31"/>
      <c r="AIG26" s="31"/>
      <c r="AIH26" s="31"/>
      <c r="AII26" s="31"/>
      <c r="AIJ26" s="31"/>
      <c r="AIK26" s="31"/>
      <c r="AIL26" s="31"/>
      <c r="AIM26" s="31"/>
      <c r="AIN26" s="31"/>
      <c r="AIO26" s="31"/>
      <c r="AIP26" s="31"/>
      <c r="AIQ26" s="31"/>
      <c r="AIR26" s="31"/>
      <c r="AIS26" s="31"/>
      <c r="AIT26" s="31"/>
      <c r="AIU26" s="31"/>
      <c r="AIV26" s="31"/>
      <c r="AIW26" s="31"/>
      <c r="AIX26" s="31"/>
      <c r="AIY26" s="31"/>
      <c r="AIZ26" s="31"/>
      <c r="AJA26" s="31"/>
      <c r="AJB26" s="31"/>
      <c r="AJC26" s="31"/>
      <c r="AJD26" s="31"/>
      <c r="AJE26" s="31"/>
      <c r="AJF26" s="31"/>
      <c r="AJG26" s="31"/>
      <c r="AJH26" s="31"/>
      <c r="AJI26" s="31"/>
      <c r="AJJ26" s="31"/>
      <c r="AJK26" s="31"/>
      <c r="AJL26" s="31"/>
      <c r="AJM26" s="31"/>
      <c r="AJN26" s="31"/>
      <c r="AJO26" s="31"/>
      <c r="AJP26" s="31"/>
      <c r="AJQ26" s="31"/>
      <c r="AJR26" s="31"/>
      <c r="AJS26" s="31"/>
      <c r="AJT26" s="31"/>
      <c r="AJU26" s="31"/>
      <c r="AJV26" s="31"/>
      <c r="AJW26" s="31"/>
      <c r="AJX26" s="31"/>
      <c r="AJY26" s="31"/>
      <c r="AJZ26" s="31"/>
      <c r="AKA26" s="31"/>
      <c r="AKB26" s="31"/>
      <c r="AKC26" s="31"/>
      <c r="AKD26" s="31"/>
      <c r="AKE26" s="31"/>
      <c r="AKF26" s="31"/>
      <c r="AKG26" s="31"/>
      <c r="AKH26" s="31"/>
      <c r="AKI26" s="31"/>
      <c r="AKJ26" s="31"/>
      <c r="AKK26" s="31"/>
      <c r="AKL26" s="31"/>
      <c r="AKM26" s="31"/>
      <c r="AKN26" s="31"/>
      <c r="AKO26" s="31"/>
      <c r="AKP26" s="31"/>
      <c r="AKQ26" s="31"/>
      <c r="AKR26" s="31"/>
      <c r="AKS26" s="31"/>
      <c r="AKT26" s="31"/>
      <c r="AKU26" s="31"/>
      <c r="AKV26" s="31"/>
      <c r="AKW26" s="31"/>
      <c r="AKX26" s="31"/>
      <c r="AKY26" s="31"/>
      <c r="AKZ26" s="31"/>
      <c r="ALA26" s="31"/>
      <c r="ALB26" s="31"/>
      <c r="ALC26" s="31"/>
      <c r="ALD26" s="31"/>
      <c r="ALE26" s="31"/>
      <c r="ALF26" s="31"/>
      <c r="ALG26" s="31"/>
      <c r="ALH26" s="31"/>
      <c r="ALI26" s="31"/>
      <c r="ALJ26" s="31"/>
      <c r="ALK26" s="31"/>
      <c r="ALL26" s="31"/>
      <c r="ALM26" s="31"/>
      <c r="ALN26" s="31"/>
      <c r="ALO26" s="31"/>
      <c r="ALP26" s="31"/>
      <c r="ALQ26" s="31"/>
      <c r="ALR26" s="31"/>
      <c r="ALS26" s="31"/>
      <c r="ALT26" s="31"/>
      <c r="ALU26" s="31"/>
      <c r="ALV26" s="31"/>
      <c r="ALW26" s="31"/>
      <c r="ALX26" s="31"/>
      <c r="ALY26" s="31"/>
      <c r="ALZ26" s="31"/>
      <c r="AMA26" s="31"/>
      <c r="AMB26" s="31"/>
      <c r="AMC26" s="31"/>
      <c r="AMD26" s="31"/>
      <c r="AME26" s="31"/>
      <c r="AMF26" s="31"/>
      <c r="AMG26" s="31"/>
      <c r="AMH26" s="31"/>
      <c r="AMI26" s="31"/>
      <c r="AMJ26" s="31"/>
      <c r="AMK26" s="31"/>
      <c r="AML26" s="31"/>
      <c r="AMM26" s="31"/>
      <c r="AMN26" s="31"/>
      <c r="AMO26" s="31"/>
      <c r="AMP26" s="31"/>
      <c r="AMQ26" s="31"/>
      <c r="AMR26" s="31"/>
      <c r="AMS26" s="31"/>
      <c r="AMT26" s="31"/>
      <c r="AMU26" s="31"/>
      <c r="AMV26" s="31"/>
      <c r="AMW26" s="31"/>
      <c r="AMX26" s="31"/>
      <c r="AMY26" s="31"/>
      <c r="AMZ26" s="31"/>
      <c r="ANA26" s="31"/>
      <c r="ANB26" s="31"/>
      <c r="ANC26" s="31"/>
      <c r="AND26" s="31"/>
      <c r="ANE26" s="31"/>
      <c r="ANF26" s="31"/>
      <c r="ANG26" s="31"/>
      <c r="ANH26" s="31"/>
      <c r="ANI26" s="31"/>
      <c r="ANJ26" s="31"/>
      <c r="ANK26" s="31"/>
      <c r="ANL26" s="31"/>
      <c r="ANM26" s="31"/>
      <c r="ANN26" s="31"/>
      <c r="ANO26" s="31"/>
      <c r="ANP26" s="31"/>
      <c r="ANQ26" s="31"/>
      <c r="ANR26" s="31"/>
      <c r="ANS26" s="31"/>
      <c r="ANT26" s="31"/>
      <c r="ANU26" s="31"/>
      <c r="ANV26" s="31"/>
      <c r="ANW26" s="31"/>
      <c r="ANX26" s="31"/>
      <c r="ANY26" s="31"/>
      <c r="ANZ26" s="31"/>
      <c r="AOA26" s="31"/>
      <c r="AOB26" s="31"/>
      <c r="AOC26" s="31"/>
      <c r="AOD26" s="31"/>
      <c r="AOE26" s="31"/>
      <c r="AOF26" s="31"/>
      <c r="AOG26" s="31"/>
      <c r="AOH26" s="31"/>
      <c r="AOI26" s="31"/>
      <c r="AOJ26" s="31"/>
      <c r="AOK26" s="31"/>
      <c r="AOL26" s="31"/>
      <c r="AOM26" s="31"/>
      <c r="AON26" s="31"/>
      <c r="AOO26" s="31"/>
      <c r="AOP26" s="31"/>
      <c r="AOQ26" s="31"/>
      <c r="AOR26" s="31"/>
      <c r="AOS26" s="31"/>
      <c r="AOT26" s="31"/>
      <c r="AOU26" s="31"/>
      <c r="AOV26" s="31"/>
      <c r="AOW26" s="31"/>
      <c r="AOX26" s="31"/>
      <c r="AOY26" s="31"/>
      <c r="AOZ26" s="31"/>
      <c r="APA26" s="31"/>
      <c r="APB26" s="31"/>
      <c r="APC26" s="31"/>
      <c r="APD26" s="31"/>
      <c r="APE26" s="31"/>
      <c r="APF26" s="31"/>
      <c r="APG26" s="31"/>
      <c r="APH26" s="31"/>
      <c r="API26" s="31"/>
      <c r="APJ26" s="31"/>
      <c r="APK26" s="31"/>
      <c r="APL26" s="31"/>
      <c r="APM26" s="31"/>
      <c r="APN26" s="31"/>
      <c r="APO26" s="31"/>
      <c r="APP26" s="31"/>
      <c r="APQ26" s="31"/>
      <c r="APR26" s="31"/>
      <c r="APS26" s="31"/>
      <c r="APT26" s="31"/>
      <c r="APU26" s="31"/>
      <c r="APV26" s="31"/>
      <c r="APW26" s="31"/>
      <c r="APX26" s="31"/>
      <c r="APY26" s="31"/>
      <c r="APZ26" s="31"/>
      <c r="AQA26" s="31"/>
      <c r="AQB26" s="31"/>
      <c r="AQC26" s="31"/>
      <c r="AQD26" s="31"/>
      <c r="AQE26" s="31"/>
      <c r="AQF26" s="31"/>
      <c r="AQG26" s="31"/>
      <c r="AQH26" s="31"/>
      <c r="AQI26" s="31"/>
      <c r="AQJ26" s="31"/>
      <c r="AQK26" s="31"/>
      <c r="AQL26" s="31"/>
      <c r="AQM26" s="31"/>
      <c r="AQN26" s="31"/>
      <c r="AQO26" s="31"/>
      <c r="AQP26" s="31"/>
      <c r="AQQ26" s="31"/>
      <c r="AQR26" s="31"/>
      <c r="AQS26" s="31"/>
      <c r="AQT26" s="31"/>
      <c r="AQU26" s="31"/>
      <c r="AQV26" s="31"/>
      <c r="AQW26" s="31"/>
      <c r="AQX26" s="31"/>
      <c r="AQY26" s="31"/>
      <c r="AQZ26" s="31"/>
      <c r="ARA26" s="31"/>
      <c r="ARB26" s="31"/>
      <c r="ARC26" s="31"/>
      <c r="ARD26" s="31"/>
      <c r="ARE26" s="31"/>
      <c r="ARF26" s="31"/>
      <c r="ARG26" s="31"/>
      <c r="ARH26" s="31"/>
      <c r="ARI26" s="31"/>
      <c r="ARJ26" s="31"/>
      <c r="ARK26" s="31"/>
      <c r="ARL26" s="31"/>
      <c r="ARM26" s="31"/>
      <c r="ARN26" s="31"/>
      <c r="ARO26" s="31"/>
      <c r="ARP26" s="31"/>
      <c r="ARQ26" s="31"/>
      <c r="ARR26" s="31"/>
      <c r="ARS26" s="31"/>
      <c r="ART26" s="31"/>
      <c r="ARU26" s="31"/>
      <c r="ARV26" s="31"/>
      <c r="ARW26" s="31"/>
      <c r="ARX26" s="31"/>
      <c r="ARY26" s="31"/>
      <c r="ARZ26" s="31"/>
      <c r="ASA26" s="31"/>
      <c r="ASB26" s="31"/>
      <c r="ASC26" s="31"/>
      <c r="ASD26" s="31"/>
      <c r="ASE26" s="31"/>
      <c r="ASF26" s="31"/>
      <c r="ASG26" s="31"/>
      <c r="ASH26" s="31"/>
      <c r="ASI26" s="31"/>
      <c r="ASJ26" s="31"/>
      <c r="ASK26" s="31"/>
      <c r="ASL26" s="31"/>
      <c r="ASM26" s="31"/>
      <c r="ASN26" s="31"/>
      <c r="ASO26" s="31"/>
      <c r="ASP26" s="31"/>
      <c r="ASQ26" s="31"/>
      <c r="ASR26" s="31"/>
      <c r="ASS26" s="31"/>
      <c r="AST26" s="31"/>
      <c r="ASU26" s="31"/>
      <c r="ASV26" s="31"/>
      <c r="ASW26" s="31"/>
      <c r="ASX26" s="31"/>
      <c r="ASY26" s="31"/>
      <c r="ASZ26" s="31"/>
      <c r="ATA26" s="31"/>
      <c r="ATB26" s="31"/>
      <c r="ATC26" s="31"/>
      <c r="ATD26" s="31"/>
      <c r="ATE26" s="31"/>
      <c r="ATF26" s="31"/>
      <c r="ATG26" s="31"/>
      <c r="ATH26" s="31"/>
      <c r="ATI26" s="31"/>
      <c r="ATJ26" s="31"/>
      <c r="ATK26" s="31"/>
      <c r="ATL26" s="31"/>
      <c r="ATM26" s="31"/>
      <c r="ATN26" s="31"/>
      <c r="ATO26" s="31"/>
      <c r="ATP26" s="31"/>
      <c r="ATQ26" s="31"/>
      <c r="ATR26" s="31"/>
      <c r="ATS26" s="31"/>
      <c r="ATT26" s="31"/>
      <c r="ATU26" s="31"/>
      <c r="ATV26" s="31"/>
      <c r="ATW26" s="31"/>
      <c r="ATX26" s="31"/>
      <c r="ATY26" s="31"/>
      <c r="ATZ26" s="31"/>
      <c r="AUA26" s="31"/>
      <c r="AUB26" s="31"/>
      <c r="AUC26" s="31"/>
      <c r="AUD26" s="31"/>
      <c r="AUE26" s="31"/>
      <c r="AUF26" s="31"/>
      <c r="AUG26" s="31"/>
      <c r="AUH26" s="31"/>
      <c r="AUI26" s="31"/>
      <c r="AUJ26" s="31"/>
      <c r="AUK26" s="31"/>
      <c r="AUL26" s="31"/>
      <c r="AUM26" s="31"/>
      <c r="AUN26" s="31"/>
      <c r="AUO26" s="31"/>
      <c r="AUP26" s="31"/>
      <c r="AUQ26" s="31"/>
      <c r="AUR26" s="31"/>
      <c r="AUS26" s="31"/>
      <c r="AUT26" s="31"/>
      <c r="AUU26" s="31"/>
      <c r="AUV26" s="31"/>
      <c r="AUW26" s="31"/>
      <c r="AUX26" s="31"/>
      <c r="AUY26" s="31"/>
      <c r="AUZ26" s="31"/>
      <c r="AVA26" s="31"/>
      <c r="AVB26" s="31"/>
      <c r="AVC26" s="31"/>
      <c r="AVD26" s="31"/>
      <c r="AVE26" s="31"/>
      <c r="AVF26" s="31"/>
      <c r="AVG26" s="31"/>
      <c r="AVH26" s="31"/>
      <c r="AVI26" s="31"/>
      <c r="AVJ26" s="31"/>
      <c r="AVK26" s="31"/>
      <c r="AVL26" s="31"/>
      <c r="AVM26" s="31"/>
      <c r="AVN26" s="31"/>
      <c r="AVO26" s="31"/>
      <c r="AVP26" s="31"/>
      <c r="AVQ26" s="31"/>
      <c r="AVR26" s="31"/>
      <c r="AVS26" s="31"/>
      <c r="AVT26" s="31"/>
      <c r="AVU26" s="31"/>
      <c r="AVV26" s="31"/>
      <c r="AVW26" s="31"/>
      <c r="AVX26" s="31"/>
      <c r="AVY26" s="31"/>
      <c r="AVZ26" s="31"/>
      <c r="AWA26" s="31"/>
      <c r="AWB26" s="31"/>
      <c r="AWC26" s="31"/>
      <c r="AWD26" s="31"/>
      <c r="AWE26" s="31"/>
      <c r="AWF26" s="31"/>
      <c r="AWG26" s="31"/>
      <c r="AWH26" s="31"/>
      <c r="AWI26" s="31"/>
      <c r="AWJ26" s="31"/>
      <c r="AWK26" s="31"/>
      <c r="AWL26" s="31"/>
      <c r="AWM26" s="31"/>
      <c r="AWN26" s="31"/>
      <c r="AWO26" s="31"/>
      <c r="AWP26" s="31"/>
      <c r="AWQ26" s="31"/>
      <c r="AWR26" s="31"/>
      <c r="AWS26" s="31"/>
      <c r="AWT26" s="31"/>
      <c r="AWU26" s="31"/>
      <c r="AWV26" s="31"/>
      <c r="AWW26" s="31"/>
      <c r="AWX26" s="31"/>
      <c r="AWY26" s="31"/>
      <c r="AWZ26" s="31"/>
      <c r="AXA26" s="31"/>
      <c r="AXB26" s="31"/>
      <c r="AXC26" s="31"/>
      <c r="AXD26" s="31"/>
      <c r="AXE26" s="31"/>
      <c r="AXF26" s="31"/>
      <c r="AXG26" s="31"/>
      <c r="AXH26" s="31"/>
      <c r="AXI26" s="31"/>
      <c r="AXJ26" s="31"/>
      <c r="AXK26" s="31"/>
      <c r="AXL26" s="31"/>
      <c r="AXM26" s="31"/>
      <c r="AXN26" s="31"/>
      <c r="AXO26" s="31"/>
      <c r="AXP26" s="31"/>
      <c r="AXQ26" s="31"/>
      <c r="AXR26" s="31"/>
      <c r="AXS26" s="31"/>
      <c r="AXT26" s="31"/>
      <c r="AXU26" s="31"/>
      <c r="AXV26" s="31"/>
      <c r="AXW26" s="31"/>
      <c r="AXX26" s="31"/>
      <c r="AXY26" s="31"/>
      <c r="AXZ26" s="31"/>
      <c r="AYA26" s="31"/>
      <c r="AYB26" s="31"/>
      <c r="AYC26" s="31"/>
      <c r="AYD26" s="31"/>
      <c r="AYE26" s="31"/>
      <c r="AYF26" s="31"/>
      <c r="AYG26" s="31"/>
      <c r="AYH26" s="31"/>
      <c r="AYI26" s="31"/>
      <c r="AYJ26" s="31"/>
      <c r="AYK26" s="31"/>
      <c r="AYL26" s="31"/>
      <c r="AYM26" s="31"/>
      <c r="AYN26" s="31"/>
      <c r="AYO26" s="31"/>
      <c r="AYP26" s="31"/>
      <c r="AYQ26" s="31"/>
      <c r="AYR26" s="31"/>
      <c r="AYS26" s="31"/>
      <c r="AYT26" s="31"/>
      <c r="AYU26" s="31"/>
      <c r="AYV26" s="31"/>
      <c r="AYW26" s="31"/>
      <c r="AYX26" s="31"/>
      <c r="AYY26" s="31"/>
      <c r="AYZ26" s="31"/>
      <c r="AZA26" s="31"/>
      <c r="AZB26" s="31"/>
      <c r="AZC26" s="31"/>
      <c r="AZD26" s="31"/>
      <c r="AZE26" s="31"/>
      <c r="AZF26" s="31"/>
      <c r="AZG26" s="31"/>
      <c r="AZH26" s="31"/>
      <c r="AZI26" s="31"/>
      <c r="AZJ26" s="31"/>
      <c r="AZK26" s="31"/>
      <c r="AZL26" s="31"/>
      <c r="AZM26" s="31"/>
      <c r="AZN26" s="31"/>
      <c r="AZO26" s="31"/>
      <c r="AZP26" s="31"/>
      <c r="AZQ26" s="31"/>
      <c r="AZR26" s="31"/>
      <c r="AZS26" s="31"/>
      <c r="AZT26" s="31"/>
      <c r="AZU26" s="31"/>
      <c r="AZV26" s="31"/>
      <c r="AZW26" s="31"/>
      <c r="AZX26" s="31"/>
      <c r="AZY26" s="31"/>
      <c r="AZZ26" s="31"/>
      <c r="BAA26" s="31"/>
      <c r="BAB26" s="31"/>
      <c r="BAC26" s="31"/>
      <c r="BAD26" s="31"/>
      <c r="BAE26" s="31"/>
      <c r="BAF26" s="31"/>
      <c r="BAG26" s="31"/>
      <c r="BAH26" s="31"/>
      <c r="BAI26" s="31"/>
      <c r="BAJ26" s="31"/>
      <c r="BAK26" s="31"/>
      <c r="BAL26" s="31"/>
      <c r="BAM26" s="31"/>
      <c r="BAN26" s="31"/>
      <c r="BAO26" s="31"/>
      <c r="BAP26" s="31"/>
      <c r="BAQ26" s="31"/>
      <c r="BAR26" s="31"/>
      <c r="BAS26" s="31"/>
      <c r="BAT26" s="31"/>
      <c r="BAU26" s="31"/>
      <c r="BAV26" s="31"/>
      <c r="BAW26" s="31"/>
      <c r="BAX26" s="31"/>
      <c r="BAY26" s="31"/>
      <c r="BAZ26" s="31"/>
      <c r="BBA26" s="31"/>
      <c r="BBB26" s="31"/>
      <c r="BBC26" s="31"/>
      <c r="BBD26" s="31"/>
      <c r="BBE26" s="31"/>
      <c r="BBF26" s="31"/>
      <c r="BBG26" s="31"/>
      <c r="BBH26" s="31"/>
      <c r="BBI26" s="31"/>
      <c r="BBJ26" s="31"/>
      <c r="BBK26" s="31"/>
      <c r="BBL26" s="31"/>
      <c r="BBM26" s="31"/>
      <c r="BBN26" s="31"/>
      <c r="BBO26" s="31"/>
      <c r="BBP26" s="31"/>
      <c r="BBQ26" s="31"/>
      <c r="BBR26" s="31"/>
      <c r="BBS26" s="31"/>
      <c r="BBT26" s="31"/>
      <c r="BBU26" s="31"/>
      <c r="BBV26" s="31"/>
      <c r="BBW26" s="31"/>
      <c r="BBX26" s="31"/>
      <c r="BBY26" s="31"/>
      <c r="BBZ26" s="31"/>
      <c r="BCA26" s="31"/>
      <c r="BCB26" s="31"/>
      <c r="BCC26" s="31"/>
      <c r="BCD26" s="31"/>
      <c r="BCE26" s="31"/>
      <c r="BCF26" s="31"/>
      <c r="BCG26" s="31"/>
      <c r="BCH26" s="31"/>
      <c r="BCI26" s="31"/>
      <c r="BCJ26" s="31"/>
      <c r="BCK26" s="31"/>
      <c r="BCL26" s="31"/>
      <c r="BCM26" s="31"/>
      <c r="BCN26" s="31"/>
      <c r="BCO26" s="31"/>
      <c r="BCP26" s="31"/>
      <c r="BCQ26" s="31"/>
      <c r="BCR26" s="31"/>
      <c r="BCS26" s="31"/>
      <c r="BCT26" s="31"/>
      <c r="BCU26" s="31"/>
      <c r="BCV26" s="31"/>
      <c r="BCW26" s="31"/>
      <c r="BCX26" s="31"/>
      <c r="BCY26" s="31"/>
      <c r="BCZ26" s="31"/>
      <c r="BDA26" s="31"/>
      <c r="BDB26" s="31"/>
      <c r="BDC26" s="31"/>
      <c r="BDD26" s="31"/>
      <c r="BDE26" s="31"/>
      <c r="BDF26" s="31"/>
      <c r="BDG26" s="31"/>
      <c r="BDH26" s="31"/>
      <c r="BDI26" s="31"/>
      <c r="BDJ26" s="31"/>
      <c r="BDK26" s="31"/>
      <c r="BDL26" s="31"/>
      <c r="BDM26" s="31"/>
      <c r="BDN26" s="31"/>
      <c r="BDO26" s="31"/>
      <c r="BDP26" s="31"/>
      <c r="BDQ26" s="31"/>
      <c r="BDR26" s="31"/>
      <c r="BDS26" s="31"/>
      <c r="BDT26" s="31"/>
      <c r="BDU26" s="31"/>
      <c r="BDV26" s="31"/>
      <c r="BDW26" s="31"/>
      <c r="BDX26" s="31"/>
      <c r="BDY26" s="31"/>
      <c r="BDZ26" s="31"/>
      <c r="BEA26" s="31"/>
      <c r="BEB26" s="31"/>
      <c r="BEC26" s="31"/>
      <c r="BED26" s="31"/>
      <c r="BEE26" s="31"/>
      <c r="BEF26" s="31"/>
      <c r="BEG26" s="31"/>
      <c r="BEH26" s="31"/>
      <c r="BEI26" s="31"/>
      <c r="BEJ26" s="31"/>
      <c r="BEK26" s="31"/>
      <c r="BEL26" s="31"/>
      <c r="BEM26" s="31"/>
      <c r="BEN26" s="31"/>
      <c r="BEO26" s="31"/>
      <c r="BEP26" s="31"/>
      <c r="BEQ26" s="31"/>
      <c r="BER26" s="31"/>
      <c r="BES26" s="31"/>
      <c r="BET26" s="31"/>
      <c r="BEU26" s="31"/>
      <c r="BEV26" s="31"/>
      <c r="BEW26" s="31"/>
      <c r="BEX26" s="31"/>
      <c r="BEY26" s="31"/>
      <c r="BEZ26" s="31"/>
      <c r="BFA26" s="31"/>
      <c r="BFB26" s="31"/>
      <c r="BFC26" s="31"/>
      <c r="BFD26" s="31"/>
      <c r="BFE26" s="31"/>
      <c r="BFF26" s="31"/>
      <c r="BFG26" s="31"/>
      <c r="BFH26" s="31"/>
      <c r="BFI26" s="31"/>
      <c r="BFJ26" s="31"/>
      <c r="BFK26" s="31"/>
      <c r="BFL26" s="31"/>
      <c r="BFM26" s="31"/>
      <c r="BFN26" s="31"/>
      <c r="BFO26" s="31"/>
      <c r="BFP26" s="31"/>
      <c r="BFQ26" s="31"/>
      <c r="BFR26" s="31"/>
      <c r="BFS26" s="31"/>
      <c r="BFT26" s="31"/>
      <c r="BFU26" s="31"/>
      <c r="BFV26" s="31"/>
      <c r="BFW26" s="31"/>
      <c r="BFX26" s="31"/>
      <c r="BFY26" s="31"/>
      <c r="BFZ26" s="31"/>
      <c r="BGA26" s="31"/>
      <c r="BGB26" s="31"/>
      <c r="BGC26" s="31"/>
      <c r="BGD26" s="31"/>
      <c r="BGE26" s="31"/>
      <c r="BGF26" s="31"/>
      <c r="BGG26" s="31"/>
      <c r="BGH26" s="31"/>
      <c r="BGI26" s="31"/>
      <c r="BGJ26" s="31"/>
      <c r="BGK26" s="31"/>
      <c r="BGL26" s="31"/>
      <c r="BGM26" s="31"/>
      <c r="BGN26" s="31"/>
      <c r="BGO26" s="31"/>
      <c r="BGP26" s="31"/>
      <c r="BGQ26" s="31"/>
      <c r="BGR26" s="31"/>
      <c r="BGS26" s="31"/>
      <c r="BGT26" s="31"/>
      <c r="BGU26" s="31"/>
      <c r="BGV26" s="31"/>
      <c r="BGW26" s="31"/>
      <c r="BGX26" s="31"/>
      <c r="BGY26" s="31"/>
      <c r="BGZ26" s="31"/>
      <c r="BHA26" s="31"/>
      <c r="BHB26" s="31"/>
      <c r="BHC26" s="31"/>
      <c r="BHD26" s="31"/>
      <c r="BHE26" s="31"/>
      <c r="BHF26" s="31"/>
      <c r="BHG26" s="31"/>
      <c r="BHH26" s="31"/>
      <c r="BHI26" s="31"/>
      <c r="BHJ26" s="31"/>
      <c r="BHK26" s="31"/>
      <c r="BHL26" s="31"/>
      <c r="BHM26" s="31"/>
      <c r="BHN26" s="31"/>
      <c r="BHO26" s="31"/>
      <c r="BHP26" s="31"/>
      <c r="BHQ26" s="31"/>
      <c r="BHR26" s="31"/>
      <c r="BHS26" s="31"/>
      <c r="BHT26" s="31"/>
      <c r="BHU26" s="31"/>
      <c r="BHV26" s="31"/>
      <c r="BHW26" s="31"/>
      <c r="BHX26" s="31"/>
      <c r="BHY26" s="31"/>
      <c r="BHZ26" s="31"/>
      <c r="BIA26" s="31"/>
      <c r="BIB26" s="31"/>
      <c r="BIC26" s="31"/>
      <c r="BID26" s="31"/>
      <c r="BIE26" s="31"/>
      <c r="BIF26" s="31"/>
      <c r="BIG26" s="31"/>
      <c r="BIH26" s="31"/>
      <c r="BII26" s="31"/>
      <c r="BIJ26" s="31"/>
      <c r="BIK26" s="31"/>
      <c r="BIL26" s="31"/>
      <c r="BIM26" s="31"/>
      <c r="BIN26" s="31"/>
      <c r="BIO26" s="31"/>
      <c r="BIP26" s="31"/>
      <c r="BIQ26" s="31"/>
      <c r="BIR26" s="31"/>
      <c r="BIS26" s="31"/>
      <c r="BIT26" s="31"/>
      <c r="BIU26" s="31"/>
      <c r="BIV26" s="31"/>
      <c r="BIW26" s="31"/>
      <c r="BIX26" s="31"/>
      <c r="BIY26" s="31"/>
      <c r="BIZ26" s="31"/>
      <c r="BJA26" s="31"/>
      <c r="BJB26" s="31"/>
      <c r="BJC26" s="31"/>
      <c r="BJD26" s="31"/>
      <c r="BJE26" s="31"/>
      <c r="BJF26" s="31"/>
      <c r="BJG26" s="31"/>
      <c r="BJH26" s="31"/>
      <c r="BJI26" s="31"/>
      <c r="BJJ26" s="31"/>
      <c r="BJK26" s="31"/>
      <c r="BJL26" s="31"/>
      <c r="BJM26" s="31"/>
      <c r="BJN26" s="31"/>
      <c r="BJO26" s="31"/>
      <c r="BJP26" s="31"/>
      <c r="BJQ26" s="31"/>
      <c r="BJR26" s="31"/>
      <c r="BJS26" s="31"/>
      <c r="BJT26" s="31"/>
      <c r="BJU26" s="31"/>
      <c r="BJV26" s="31"/>
      <c r="BJW26" s="31"/>
      <c r="BJX26" s="31"/>
      <c r="BJY26" s="31"/>
      <c r="BJZ26" s="31"/>
      <c r="BKA26" s="31"/>
      <c r="BKB26" s="31"/>
      <c r="BKC26" s="31"/>
      <c r="BKD26" s="31"/>
      <c r="BKE26" s="31"/>
      <c r="BKF26" s="31"/>
      <c r="BKG26" s="31"/>
      <c r="BKH26" s="31"/>
      <c r="BKI26" s="31"/>
      <c r="BKJ26" s="31"/>
      <c r="BKK26" s="31"/>
      <c r="BKL26" s="31"/>
      <c r="BKM26" s="31"/>
      <c r="BKN26" s="31"/>
      <c r="BKO26" s="31"/>
      <c r="BKP26" s="31"/>
      <c r="BKQ26" s="31"/>
      <c r="BKR26" s="31"/>
      <c r="BKS26" s="31"/>
      <c r="BKT26" s="31"/>
      <c r="BKU26" s="31"/>
      <c r="BKV26" s="31"/>
      <c r="BKW26" s="31"/>
      <c r="BKX26" s="31"/>
      <c r="BKY26" s="31"/>
      <c r="BKZ26" s="31"/>
      <c r="BLA26" s="31"/>
      <c r="BLB26" s="31"/>
      <c r="BLC26" s="31"/>
      <c r="BLD26" s="31"/>
      <c r="BLE26" s="31"/>
      <c r="BLF26" s="31"/>
      <c r="BLG26" s="31"/>
      <c r="BLH26" s="31"/>
      <c r="BLI26" s="31"/>
      <c r="BLJ26" s="31"/>
      <c r="BLK26" s="31"/>
      <c r="BLL26" s="31"/>
      <c r="BLM26" s="31"/>
      <c r="BLN26" s="31"/>
      <c r="BLO26" s="31"/>
      <c r="BLP26" s="31"/>
      <c r="BLQ26" s="31"/>
      <c r="BLR26" s="31"/>
      <c r="BLS26" s="31"/>
      <c r="BLT26" s="31"/>
      <c r="BLU26" s="31"/>
      <c r="BLV26" s="31"/>
      <c r="BLW26" s="31"/>
      <c r="BLX26" s="31"/>
      <c r="BLY26" s="31"/>
      <c r="BLZ26" s="31"/>
      <c r="BMA26" s="31"/>
      <c r="BMB26" s="31"/>
      <c r="BMC26" s="31"/>
      <c r="BMD26" s="31"/>
      <c r="BME26" s="31"/>
      <c r="BMF26" s="31"/>
      <c r="BMG26" s="31"/>
      <c r="BMH26" s="31"/>
      <c r="BMI26" s="31"/>
      <c r="BMJ26" s="31"/>
      <c r="BMK26" s="31"/>
      <c r="BML26" s="31"/>
      <c r="BMM26" s="31"/>
      <c r="BMN26" s="31"/>
      <c r="BMO26" s="31"/>
      <c r="BMP26" s="31"/>
      <c r="BMQ26" s="31"/>
      <c r="BMR26" s="31"/>
      <c r="BMS26" s="31"/>
      <c r="BMT26" s="31"/>
      <c r="BMU26" s="31"/>
      <c r="BMV26" s="31"/>
      <c r="BMW26" s="31"/>
      <c r="BMX26" s="31"/>
      <c r="BMY26" s="31"/>
      <c r="BMZ26" s="31"/>
      <c r="BNA26" s="31"/>
      <c r="BNB26" s="31"/>
      <c r="BNC26" s="31"/>
      <c r="BND26" s="31"/>
      <c r="BNE26" s="31"/>
      <c r="BNF26" s="31"/>
      <c r="BNG26" s="31"/>
      <c r="BNH26" s="31"/>
      <c r="BNI26" s="31"/>
      <c r="BNJ26" s="31"/>
      <c r="BNK26" s="31"/>
      <c r="BNL26" s="31"/>
      <c r="BNM26" s="31"/>
      <c r="BNN26" s="31"/>
      <c r="BNO26" s="31"/>
      <c r="BNP26" s="31"/>
      <c r="BNQ26" s="31"/>
      <c r="BNR26" s="31"/>
      <c r="BNS26" s="31"/>
      <c r="BNT26" s="31"/>
      <c r="BNU26" s="31"/>
      <c r="BNV26" s="31"/>
      <c r="BNW26" s="31"/>
      <c r="BNX26" s="31"/>
      <c r="BNY26" s="31"/>
      <c r="BNZ26" s="31"/>
      <c r="BOA26" s="31"/>
      <c r="BOB26" s="31"/>
      <c r="BOC26" s="31"/>
      <c r="BOD26" s="31"/>
      <c r="BOE26" s="31"/>
      <c r="BOF26" s="31"/>
      <c r="BOG26" s="31"/>
      <c r="BOH26" s="31"/>
      <c r="BOI26" s="31"/>
      <c r="BOJ26" s="31"/>
      <c r="BOK26" s="31"/>
      <c r="BOL26" s="31"/>
      <c r="BOM26" s="31"/>
      <c r="BON26" s="31"/>
      <c r="BOO26" s="31"/>
      <c r="BOP26" s="31"/>
      <c r="BOQ26" s="31"/>
      <c r="BOR26" s="31"/>
      <c r="BOS26" s="31"/>
      <c r="BOT26" s="31"/>
      <c r="BOU26" s="31"/>
      <c r="BOV26" s="31"/>
      <c r="BOW26" s="31"/>
      <c r="BOX26" s="31"/>
      <c r="BOY26" s="31"/>
      <c r="BOZ26" s="31"/>
      <c r="BPA26" s="31"/>
      <c r="BPB26" s="31"/>
      <c r="BPC26" s="31"/>
      <c r="BPD26" s="31"/>
      <c r="BPE26" s="31"/>
      <c r="BPF26" s="31"/>
      <c r="BPG26" s="31"/>
      <c r="BPH26" s="31"/>
      <c r="BPI26" s="31"/>
      <c r="BPJ26" s="31"/>
      <c r="BPK26" s="31"/>
      <c r="BPL26" s="31"/>
      <c r="BPM26" s="31"/>
      <c r="BPN26" s="31"/>
      <c r="BPO26" s="31"/>
      <c r="BPP26" s="31"/>
      <c r="BPQ26" s="31"/>
      <c r="BPR26" s="31"/>
      <c r="BPS26" s="31"/>
      <c r="BPT26" s="31"/>
      <c r="BPU26" s="31"/>
      <c r="BPV26" s="31"/>
      <c r="BPW26" s="31"/>
      <c r="BPX26" s="31"/>
      <c r="BPY26" s="31"/>
      <c r="BPZ26" s="31"/>
      <c r="BQA26" s="31"/>
      <c r="BQB26" s="31"/>
      <c r="BQC26" s="31"/>
      <c r="BQD26" s="31"/>
      <c r="BQE26" s="31"/>
      <c r="BQF26" s="31"/>
      <c r="BQG26" s="31"/>
      <c r="BQH26" s="31"/>
      <c r="BQI26" s="31"/>
      <c r="BQJ26" s="31"/>
      <c r="BQK26" s="31"/>
      <c r="BQL26" s="31"/>
      <c r="BQM26" s="31"/>
      <c r="BQN26" s="31"/>
      <c r="BQO26" s="31"/>
      <c r="BQP26" s="31"/>
      <c r="BQQ26" s="31"/>
      <c r="BQR26" s="31"/>
      <c r="BQS26" s="31"/>
      <c r="BQT26" s="31"/>
      <c r="BQU26" s="31"/>
      <c r="BQV26" s="31"/>
      <c r="BQW26" s="31"/>
      <c r="BQX26" s="31"/>
      <c r="BQY26" s="31"/>
      <c r="BQZ26" s="31"/>
      <c r="BRA26" s="31"/>
      <c r="BRB26" s="31"/>
      <c r="BRC26" s="31"/>
      <c r="BRD26" s="31"/>
    </row>
    <row r="27" spans="1:1843" s="12" customFormat="1" ht="14.25" x14ac:dyDescent="0.2">
      <c r="A27" s="167"/>
      <c r="B27" s="34" t="s">
        <v>13</v>
      </c>
      <c r="C27" s="35" t="s">
        <v>28</v>
      </c>
      <c r="D27" s="35">
        <v>3443</v>
      </c>
      <c r="E27" s="35">
        <v>3443</v>
      </c>
      <c r="F27" s="36">
        <v>95</v>
      </c>
      <c r="G27" s="35" t="s">
        <v>28</v>
      </c>
      <c r="H27" s="35">
        <v>1948</v>
      </c>
      <c r="I27" s="35">
        <v>1948</v>
      </c>
      <c r="J27" s="36">
        <v>99</v>
      </c>
      <c r="K27" s="35" t="s">
        <v>28</v>
      </c>
      <c r="L27" s="35">
        <v>1914</v>
      </c>
      <c r="M27" s="35" t="s">
        <v>28</v>
      </c>
      <c r="N27" s="36">
        <v>1914</v>
      </c>
      <c r="O27" s="146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  <c r="ARG27" s="31"/>
      <c r="ARH27" s="31"/>
      <c r="ARI27" s="31"/>
      <c r="ARJ27" s="31"/>
      <c r="ARK27" s="31"/>
      <c r="ARL27" s="31"/>
      <c r="ARM27" s="31"/>
      <c r="ARN27" s="31"/>
      <c r="ARO27" s="31"/>
      <c r="ARP27" s="31"/>
      <c r="ARQ27" s="31"/>
      <c r="ARR27" s="31"/>
      <c r="ARS27" s="31"/>
      <c r="ART27" s="31"/>
      <c r="ARU27" s="31"/>
      <c r="ARV27" s="31"/>
      <c r="ARW27" s="31"/>
      <c r="ARX27" s="31"/>
      <c r="ARY27" s="31"/>
      <c r="ARZ27" s="31"/>
      <c r="ASA27" s="31"/>
      <c r="ASB27" s="31"/>
      <c r="ASC27" s="31"/>
      <c r="ASD27" s="31"/>
      <c r="ASE27" s="31"/>
      <c r="ASF27" s="31"/>
      <c r="ASG27" s="31"/>
      <c r="ASH27" s="31"/>
      <c r="ASI27" s="31"/>
      <c r="ASJ27" s="31"/>
      <c r="ASK27" s="31"/>
      <c r="ASL27" s="31"/>
      <c r="ASM27" s="31"/>
      <c r="ASN27" s="31"/>
      <c r="ASO27" s="31"/>
      <c r="ASP27" s="31"/>
      <c r="ASQ27" s="31"/>
      <c r="ASR27" s="31"/>
      <c r="ASS27" s="31"/>
      <c r="AST27" s="31"/>
      <c r="ASU27" s="31"/>
      <c r="ASV27" s="31"/>
      <c r="ASW27" s="31"/>
      <c r="ASX27" s="31"/>
      <c r="ASY27" s="31"/>
      <c r="ASZ27" s="31"/>
      <c r="ATA27" s="31"/>
      <c r="ATB27" s="31"/>
      <c r="ATC27" s="31"/>
      <c r="ATD27" s="31"/>
      <c r="ATE27" s="31"/>
      <c r="ATF27" s="31"/>
      <c r="ATG27" s="31"/>
      <c r="ATH27" s="31"/>
      <c r="ATI27" s="31"/>
      <c r="ATJ27" s="31"/>
      <c r="ATK27" s="31"/>
      <c r="ATL27" s="31"/>
      <c r="ATM27" s="31"/>
      <c r="ATN27" s="31"/>
      <c r="ATO27" s="31"/>
      <c r="ATP27" s="31"/>
      <c r="ATQ27" s="31"/>
      <c r="ATR27" s="31"/>
      <c r="ATS27" s="31"/>
      <c r="ATT27" s="31"/>
      <c r="ATU27" s="31"/>
      <c r="ATV27" s="31"/>
      <c r="ATW27" s="31"/>
      <c r="ATX27" s="31"/>
      <c r="ATY27" s="31"/>
      <c r="ATZ27" s="31"/>
      <c r="AUA27" s="31"/>
      <c r="AUB27" s="31"/>
      <c r="AUC27" s="31"/>
      <c r="AUD27" s="31"/>
      <c r="AUE27" s="31"/>
      <c r="AUF27" s="31"/>
      <c r="AUG27" s="31"/>
      <c r="AUH27" s="31"/>
      <c r="AUI27" s="31"/>
      <c r="AUJ27" s="31"/>
      <c r="AUK27" s="31"/>
      <c r="AUL27" s="31"/>
      <c r="AUM27" s="31"/>
      <c r="AUN27" s="31"/>
      <c r="AUO27" s="31"/>
      <c r="AUP27" s="31"/>
      <c r="AUQ27" s="31"/>
      <c r="AUR27" s="31"/>
      <c r="AUS27" s="31"/>
      <c r="AUT27" s="31"/>
      <c r="AUU27" s="31"/>
      <c r="AUV27" s="31"/>
      <c r="AUW27" s="31"/>
      <c r="AUX27" s="31"/>
      <c r="AUY27" s="31"/>
      <c r="AUZ27" s="31"/>
      <c r="AVA27" s="31"/>
      <c r="AVB27" s="31"/>
      <c r="AVC27" s="31"/>
      <c r="AVD27" s="31"/>
      <c r="AVE27" s="31"/>
      <c r="AVF27" s="31"/>
      <c r="AVG27" s="31"/>
      <c r="AVH27" s="31"/>
      <c r="AVI27" s="31"/>
      <c r="AVJ27" s="31"/>
      <c r="AVK27" s="31"/>
      <c r="AVL27" s="31"/>
      <c r="AVM27" s="31"/>
      <c r="AVN27" s="31"/>
      <c r="AVO27" s="31"/>
      <c r="AVP27" s="31"/>
      <c r="AVQ27" s="31"/>
      <c r="AVR27" s="31"/>
      <c r="AVS27" s="31"/>
      <c r="AVT27" s="31"/>
      <c r="AVU27" s="31"/>
      <c r="AVV27" s="31"/>
      <c r="AVW27" s="31"/>
      <c r="AVX27" s="31"/>
      <c r="AVY27" s="31"/>
      <c r="AVZ27" s="31"/>
      <c r="AWA27" s="31"/>
      <c r="AWB27" s="31"/>
      <c r="AWC27" s="31"/>
      <c r="AWD27" s="31"/>
      <c r="AWE27" s="31"/>
      <c r="AWF27" s="31"/>
      <c r="AWG27" s="31"/>
      <c r="AWH27" s="31"/>
      <c r="AWI27" s="31"/>
      <c r="AWJ27" s="31"/>
      <c r="AWK27" s="31"/>
      <c r="AWL27" s="31"/>
      <c r="AWM27" s="31"/>
      <c r="AWN27" s="31"/>
      <c r="AWO27" s="31"/>
      <c r="AWP27" s="31"/>
      <c r="AWQ27" s="31"/>
      <c r="AWR27" s="31"/>
      <c r="AWS27" s="31"/>
      <c r="AWT27" s="31"/>
      <c r="AWU27" s="31"/>
      <c r="AWV27" s="31"/>
      <c r="AWW27" s="31"/>
      <c r="AWX27" s="31"/>
      <c r="AWY27" s="31"/>
      <c r="AWZ27" s="31"/>
      <c r="AXA27" s="31"/>
      <c r="AXB27" s="31"/>
      <c r="AXC27" s="31"/>
      <c r="AXD27" s="31"/>
      <c r="AXE27" s="31"/>
      <c r="AXF27" s="31"/>
      <c r="AXG27" s="31"/>
      <c r="AXH27" s="31"/>
      <c r="AXI27" s="31"/>
      <c r="AXJ27" s="31"/>
      <c r="AXK27" s="31"/>
      <c r="AXL27" s="31"/>
      <c r="AXM27" s="31"/>
      <c r="AXN27" s="31"/>
      <c r="AXO27" s="31"/>
      <c r="AXP27" s="31"/>
      <c r="AXQ27" s="31"/>
      <c r="AXR27" s="31"/>
      <c r="AXS27" s="31"/>
      <c r="AXT27" s="31"/>
      <c r="AXU27" s="31"/>
      <c r="AXV27" s="31"/>
      <c r="AXW27" s="31"/>
      <c r="AXX27" s="31"/>
      <c r="AXY27" s="31"/>
      <c r="AXZ27" s="31"/>
      <c r="AYA27" s="31"/>
      <c r="AYB27" s="31"/>
      <c r="AYC27" s="31"/>
      <c r="AYD27" s="31"/>
      <c r="AYE27" s="31"/>
      <c r="AYF27" s="31"/>
      <c r="AYG27" s="31"/>
      <c r="AYH27" s="31"/>
      <c r="AYI27" s="31"/>
      <c r="AYJ27" s="31"/>
      <c r="AYK27" s="31"/>
      <c r="AYL27" s="31"/>
      <c r="AYM27" s="31"/>
      <c r="AYN27" s="31"/>
      <c r="AYO27" s="31"/>
      <c r="AYP27" s="31"/>
      <c r="AYQ27" s="31"/>
      <c r="AYR27" s="31"/>
      <c r="AYS27" s="31"/>
      <c r="AYT27" s="31"/>
      <c r="AYU27" s="31"/>
      <c r="AYV27" s="31"/>
      <c r="AYW27" s="31"/>
      <c r="AYX27" s="31"/>
      <c r="AYY27" s="31"/>
      <c r="AYZ27" s="31"/>
      <c r="AZA27" s="31"/>
      <c r="AZB27" s="31"/>
      <c r="AZC27" s="31"/>
      <c r="AZD27" s="31"/>
      <c r="AZE27" s="31"/>
      <c r="AZF27" s="31"/>
      <c r="AZG27" s="31"/>
      <c r="AZH27" s="31"/>
      <c r="AZI27" s="31"/>
      <c r="AZJ27" s="31"/>
      <c r="AZK27" s="31"/>
      <c r="AZL27" s="31"/>
      <c r="AZM27" s="31"/>
      <c r="AZN27" s="31"/>
      <c r="AZO27" s="31"/>
      <c r="AZP27" s="31"/>
      <c r="AZQ27" s="31"/>
      <c r="AZR27" s="31"/>
      <c r="AZS27" s="31"/>
      <c r="AZT27" s="31"/>
      <c r="AZU27" s="31"/>
      <c r="AZV27" s="31"/>
      <c r="AZW27" s="31"/>
      <c r="AZX27" s="31"/>
      <c r="AZY27" s="31"/>
      <c r="AZZ27" s="31"/>
      <c r="BAA27" s="31"/>
      <c r="BAB27" s="31"/>
      <c r="BAC27" s="31"/>
      <c r="BAD27" s="31"/>
      <c r="BAE27" s="31"/>
      <c r="BAF27" s="31"/>
      <c r="BAG27" s="31"/>
      <c r="BAH27" s="31"/>
      <c r="BAI27" s="31"/>
      <c r="BAJ27" s="31"/>
      <c r="BAK27" s="31"/>
      <c r="BAL27" s="31"/>
      <c r="BAM27" s="31"/>
      <c r="BAN27" s="31"/>
      <c r="BAO27" s="31"/>
      <c r="BAP27" s="31"/>
      <c r="BAQ27" s="31"/>
      <c r="BAR27" s="31"/>
      <c r="BAS27" s="31"/>
      <c r="BAT27" s="31"/>
      <c r="BAU27" s="31"/>
      <c r="BAV27" s="31"/>
      <c r="BAW27" s="31"/>
      <c r="BAX27" s="31"/>
      <c r="BAY27" s="31"/>
      <c r="BAZ27" s="31"/>
      <c r="BBA27" s="31"/>
      <c r="BBB27" s="31"/>
      <c r="BBC27" s="31"/>
      <c r="BBD27" s="31"/>
      <c r="BBE27" s="31"/>
      <c r="BBF27" s="31"/>
      <c r="BBG27" s="31"/>
      <c r="BBH27" s="31"/>
      <c r="BBI27" s="31"/>
      <c r="BBJ27" s="31"/>
      <c r="BBK27" s="31"/>
      <c r="BBL27" s="31"/>
      <c r="BBM27" s="31"/>
      <c r="BBN27" s="31"/>
      <c r="BBO27" s="31"/>
      <c r="BBP27" s="31"/>
      <c r="BBQ27" s="31"/>
      <c r="BBR27" s="31"/>
      <c r="BBS27" s="31"/>
      <c r="BBT27" s="31"/>
      <c r="BBU27" s="31"/>
      <c r="BBV27" s="31"/>
      <c r="BBW27" s="31"/>
      <c r="BBX27" s="31"/>
      <c r="BBY27" s="31"/>
      <c r="BBZ27" s="31"/>
      <c r="BCA27" s="31"/>
      <c r="BCB27" s="31"/>
      <c r="BCC27" s="31"/>
      <c r="BCD27" s="31"/>
      <c r="BCE27" s="31"/>
      <c r="BCF27" s="31"/>
      <c r="BCG27" s="31"/>
      <c r="BCH27" s="31"/>
      <c r="BCI27" s="31"/>
      <c r="BCJ27" s="31"/>
      <c r="BCK27" s="31"/>
      <c r="BCL27" s="31"/>
      <c r="BCM27" s="31"/>
      <c r="BCN27" s="31"/>
      <c r="BCO27" s="31"/>
      <c r="BCP27" s="31"/>
      <c r="BCQ27" s="31"/>
      <c r="BCR27" s="31"/>
      <c r="BCS27" s="31"/>
      <c r="BCT27" s="31"/>
      <c r="BCU27" s="31"/>
      <c r="BCV27" s="31"/>
      <c r="BCW27" s="31"/>
      <c r="BCX27" s="31"/>
      <c r="BCY27" s="31"/>
      <c r="BCZ27" s="31"/>
      <c r="BDA27" s="31"/>
      <c r="BDB27" s="31"/>
      <c r="BDC27" s="31"/>
      <c r="BDD27" s="31"/>
      <c r="BDE27" s="31"/>
      <c r="BDF27" s="31"/>
      <c r="BDG27" s="31"/>
      <c r="BDH27" s="31"/>
      <c r="BDI27" s="31"/>
      <c r="BDJ27" s="31"/>
      <c r="BDK27" s="31"/>
      <c r="BDL27" s="31"/>
      <c r="BDM27" s="31"/>
      <c r="BDN27" s="31"/>
      <c r="BDO27" s="31"/>
      <c r="BDP27" s="31"/>
      <c r="BDQ27" s="31"/>
      <c r="BDR27" s="31"/>
      <c r="BDS27" s="31"/>
      <c r="BDT27" s="31"/>
      <c r="BDU27" s="31"/>
      <c r="BDV27" s="31"/>
      <c r="BDW27" s="31"/>
      <c r="BDX27" s="31"/>
      <c r="BDY27" s="31"/>
      <c r="BDZ27" s="31"/>
      <c r="BEA27" s="31"/>
      <c r="BEB27" s="31"/>
      <c r="BEC27" s="31"/>
      <c r="BED27" s="31"/>
      <c r="BEE27" s="31"/>
      <c r="BEF27" s="31"/>
      <c r="BEG27" s="31"/>
      <c r="BEH27" s="31"/>
      <c r="BEI27" s="31"/>
      <c r="BEJ27" s="31"/>
      <c r="BEK27" s="31"/>
      <c r="BEL27" s="31"/>
      <c r="BEM27" s="31"/>
      <c r="BEN27" s="31"/>
      <c r="BEO27" s="31"/>
      <c r="BEP27" s="31"/>
      <c r="BEQ27" s="31"/>
      <c r="BER27" s="31"/>
      <c r="BES27" s="31"/>
      <c r="BET27" s="31"/>
      <c r="BEU27" s="31"/>
      <c r="BEV27" s="31"/>
      <c r="BEW27" s="31"/>
      <c r="BEX27" s="31"/>
      <c r="BEY27" s="31"/>
      <c r="BEZ27" s="31"/>
      <c r="BFA27" s="31"/>
      <c r="BFB27" s="31"/>
      <c r="BFC27" s="31"/>
      <c r="BFD27" s="31"/>
      <c r="BFE27" s="31"/>
      <c r="BFF27" s="31"/>
      <c r="BFG27" s="31"/>
      <c r="BFH27" s="31"/>
      <c r="BFI27" s="31"/>
      <c r="BFJ27" s="31"/>
      <c r="BFK27" s="31"/>
      <c r="BFL27" s="31"/>
      <c r="BFM27" s="31"/>
      <c r="BFN27" s="31"/>
      <c r="BFO27" s="31"/>
      <c r="BFP27" s="31"/>
      <c r="BFQ27" s="31"/>
      <c r="BFR27" s="31"/>
      <c r="BFS27" s="31"/>
      <c r="BFT27" s="31"/>
      <c r="BFU27" s="31"/>
      <c r="BFV27" s="31"/>
      <c r="BFW27" s="31"/>
      <c r="BFX27" s="31"/>
      <c r="BFY27" s="31"/>
      <c r="BFZ27" s="31"/>
      <c r="BGA27" s="31"/>
      <c r="BGB27" s="31"/>
      <c r="BGC27" s="31"/>
      <c r="BGD27" s="31"/>
      <c r="BGE27" s="31"/>
      <c r="BGF27" s="31"/>
      <c r="BGG27" s="31"/>
      <c r="BGH27" s="31"/>
      <c r="BGI27" s="31"/>
      <c r="BGJ27" s="31"/>
      <c r="BGK27" s="31"/>
      <c r="BGL27" s="31"/>
      <c r="BGM27" s="31"/>
      <c r="BGN27" s="31"/>
      <c r="BGO27" s="31"/>
      <c r="BGP27" s="31"/>
      <c r="BGQ27" s="31"/>
      <c r="BGR27" s="31"/>
      <c r="BGS27" s="31"/>
      <c r="BGT27" s="31"/>
      <c r="BGU27" s="31"/>
      <c r="BGV27" s="31"/>
      <c r="BGW27" s="31"/>
      <c r="BGX27" s="31"/>
      <c r="BGY27" s="31"/>
      <c r="BGZ27" s="31"/>
      <c r="BHA27" s="31"/>
      <c r="BHB27" s="31"/>
      <c r="BHC27" s="31"/>
      <c r="BHD27" s="31"/>
      <c r="BHE27" s="31"/>
      <c r="BHF27" s="31"/>
      <c r="BHG27" s="31"/>
      <c r="BHH27" s="31"/>
      <c r="BHI27" s="31"/>
      <c r="BHJ27" s="31"/>
      <c r="BHK27" s="31"/>
      <c r="BHL27" s="31"/>
      <c r="BHM27" s="31"/>
      <c r="BHN27" s="31"/>
      <c r="BHO27" s="31"/>
      <c r="BHP27" s="31"/>
      <c r="BHQ27" s="31"/>
      <c r="BHR27" s="31"/>
      <c r="BHS27" s="31"/>
      <c r="BHT27" s="31"/>
      <c r="BHU27" s="31"/>
      <c r="BHV27" s="31"/>
      <c r="BHW27" s="31"/>
      <c r="BHX27" s="31"/>
      <c r="BHY27" s="31"/>
      <c r="BHZ27" s="31"/>
      <c r="BIA27" s="31"/>
      <c r="BIB27" s="31"/>
      <c r="BIC27" s="31"/>
      <c r="BID27" s="31"/>
      <c r="BIE27" s="31"/>
      <c r="BIF27" s="31"/>
      <c r="BIG27" s="31"/>
      <c r="BIH27" s="31"/>
      <c r="BII27" s="31"/>
      <c r="BIJ27" s="31"/>
      <c r="BIK27" s="31"/>
      <c r="BIL27" s="31"/>
      <c r="BIM27" s="31"/>
      <c r="BIN27" s="31"/>
      <c r="BIO27" s="31"/>
      <c r="BIP27" s="31"/>
      <c r="BIQ27" s="31"/>
      <c r="BIR27" s="31"/>
      <c r="BIS27" s="31"/>
      <c r="BIT27" s="31"/>
      <c r="BIU27" s="31"/>
      <c r="BIV27" s="31"/>
      <c r="BIW27" s="31"/>
      <c r="BIX27" s="31"/>
      <c r="BIY27" s="31"/>
      <c r="BIZ27" s="31"/>
      <c r="BJA27" s="31"/>
      <c r="BJB27" s="31"/>
      <c r="BJC27" s="31"/>
      <c r="BJD27" s="31"/>
      <c r="BJE27" s="31"/>
      <c r="BJF27" s="31"/>
      <c r="BJG27" s="31"/>
      <c r="BJH27" s="31"/>
      <c r="BJI27" s="31"/>
      <c r="BJJ27" s="31"/>
      <c r="BJK27" s="31"/>
      <c r="BJL27" s="31"/>
      <c r="BJM27" s="31"/>
      <c r="BJN27" s="31"/>
      <c r="BJO27" s="31"/>
      <c r="BJP27" s="31"/>
      <c r="BJQ27" s="31"/>
      <c r="BJR27" s="31"/>
      <c r="BJS27" s="31"/>
      <c r="BJT27" s="31"/>
      <c r="BJU27" s="31"/>
      <c r="BJV27" s="31"/>
      <c r="BJW27" s="31"/>
      <c r="BJX27" s="31"/>
      <c r="BJY27" s="31"/>
      <c r="BJZ27" s="31"/>
      <c r="BKA27" s="31"/>
      <c r="BKB27" s="31"/>
      <c r="BKC27" s="31"/>
      <c r="BKD27" s="31"/>
      <c r="BKE27" s="31"/>
      <c r="BKF27" s="31"/>
      <c r="BKG27" s="31"/>
      <c r="BKH27" s="31"/>
      <c r="BKI27" s="31"/>
      <c r="BKJ27" s="31"/>
      <c r="BKK27" s="31"/>
      <c r="BKL27" s="31"/>
      <c r="BKM27" s="31"/>
      <c r="BKN27" s="31"/>
      <c r="BKO27" s="31"/>
      <c r="BKP27" s="31"/>
      <c r="BKQ27" s="31"/>
      <c r="BKR27" s="31"/>
      <c r="BKS27" s="31"/>
      <c r="BKT27" s="31"/>
      <c r="BKU27" s="31"/>
      <c r="BKV27" s="31"/>
      <c r="BKW27" s="31"/>
      <c r="BKX27" s="31"/>
      <c r="BKY27" s="31"/>
      <c r="BKZ27" s="31"/>
      <c r="BLA27" s="31"/>
      <c r="BLB27" s="31"/>
      <c r="BLC27" s="31"/>
      <c r="BLD27" s="31"/>
      <c r="BLE27" s="31"/>
      <c r="BLF27" s="31"/>
      <c r="BLG27" s="31"/>
      <c r="BLH27" s="31"/>
      <c r="BLI27" s="31"/>
      <c r="BLJ27" s="31"/>
      <c r="BLK27" s="31"/>
      <c r="BLL27" s="31"/>
      <c r="BLM27" s="31"/>
      <c r="BLN27" s="31"/>
      <c r="BLO27" s="31"/>
      <c r="BLP27" s="31"/>
      <c r="BLQ27" s="31"/>
      <c r="BLR27" s="31"/>
      <c r="BLS27" s="31"/>
      <c r="BLT27" s="31"/>
      <c r="BLU27" s="31"/>
      <c r="BLV27" s="31"/>
      <c r="BLW27" s="31"/>
      <c r="BLX27" s="31"/>
      <c r="BLY27" s="31"/>
      <c r="BLZ27" s="31"/>
      <c r="BMA27" s="31"/>
      <c r="BMB27" s="31"/>
      <c r="BMC27" s="31"/>
      <c r="BMD27" s="31"/>
      <c r="BME27" s="31"/>
      <c r="BMF27" s="31"/>
      <c r="BMG27" s="31"/>
      <c r="BMH27" s="31"/>
      <c r="BMI27" s="31"/>
      <c r="BMJ27" s="31"/>
      <c r="BMK27" s="31"/>
      <c r="BML27" s="31"/>
      <c r="BMM27" s="31"/>
      <c r="BMN27" s="31"/>
      <c r="BMO27" s="31"/>
      <c r="BMP27" s="31"/>
      <c r="BMQ27" s="31"/>
      <c r="BMR27" s="31"/>
      <c r="BMS27" s="31"/>
      <c r="BMT27" s="31"/>
      <c r="BMU27" s="31"/>
      <c r="BMV27" s="31"/>
      <c r="BMW27" s="31"/>
      <c r="BMX27" s="31"/>
      <c r="BMY27" s="31"/>
      <c r="BMZ27" s="31"/>
      <c r="BNA27" s="31"/>
      <c r="BNB27" s="31"/>
      <c r="BNC27" s="31"/>
      <c r="BND27" s="31"/>
      <c r="BNE27" s="31"/>
      <c r="BNF27" s="31"/>
      <c r="BNG27" s="31"/>
      <c r="BNH27" s="31"/>
      <c r="BNI27" s="31"/>
      <c r="BNJ27" s="31"/>
      <c r="BNK27" s="31"/>
      <c r="BNL27" s="31"/>
      <c r="BNM27" s="31"/>
      <c r="BNN27" s="31"/>
      <c r="BNO27" s="31"/>
      <c r="BNP27" s="31"/>
      <c r="BNQ27" s="31"/>
      <c r="BNR27" s="31"/>
      <c r="BNS27" s="31"/>
      <c r="BNT27" s="31"/>
      <c r="BNU27" s="31"/>
      <c r="BNV27" s="31"/>
      <c r="BNW27" s="31"/>
      <c r="BNX27" s="31"/>
      <c r="BNY27" s="31"/>
      <c r="BNZ27" s="31"/>
      <c r="BOA27" s="31"/>
      <c r="BOB27" s="31"/>
      <c r="BOC27" s="31"/>
      <c r="BOD27" s="31"/>
      <c r="BOE27" s="31"/>
      <c r="BOF27" s="31"/>
      <c r="BOG27" s="31"/>
      <c r="BOH27" s="31"/>
      <c r="BOI27" s="31"/>
      <c r="BOJ27" s="31"/>
      <c r="BOK27" s="31"/>
      <c r="BOL27" s="31"/>
      <c r="BOM27" s="31"/>
      <c r="BON27" s="31"/>
      <c r="BOO27" s="31"/>
      <c r="BOP27" s="31"/>
      <c r="BOQ27" s="31"/>
      <c r="BOR27" s="31"/>
      <c r="BOS27" s="31"/>
      <c r="BOT27" s="31"/>
      <c r="BOU27" s="31"/>
      <c r="BOV27" s="31"/>
      <c r="BOW27" s="31"/>
      <c r="BOX27" s="31"/>
      <c r="BOY27" s="31"/>
      <c r="BOZ27" s="31"/>
      <c r="BPA27" s="31"/>
      <c r="BPB27" s="31"/>
      <c r="BPC27" s="31"/>
      <c r="BPD27" s="31"/>
      <c r="BPE27" s="31"/>
      <c r="BPF27" s="31"/>
      <c r="BPG27" s="31"/>
      <c r="BPH27" s="31"/>
      <c r="BPI27" s="31"/>
      <c r="BPJ27" s="31"/>
      <c r="BPK27" s="31"/>
      <c r="BPL27" s="31"/>
      <c r="BPM27" s="31"/>
      <c r="BPN27" s="31"/>
      <c r="BPO27" s="31"/>
      <c r="BPP27" s="31"/>
      <c r="BPQ27" s="31"/>
      <c r="BPR27" s="31"/>
      <c r="BPS27" s="31"/>
      <c r="BPT27" s="31"/>
      <c r="BPU27" s="31"/>
      <c r="BPV27" s="31"/>
      <c r="BPW27" s="31"/>
      <c r="BPX27" s="31"/>
      <c r="BPY27" s="31"/>
      <c r="BPZ27" s="31"/>
      <c r="BQA27" s="31"/>
      <c r="BQB27" s="31"/>
      <c r="BQC27" s="31"/>
      <c r="BQD27" s="31"/>
      <c r="BQE27" s="31"/>
      <c r="BQF27" s="31"/>
      <c r="BQG27" s="31"/>
      <c r="BQH27" s="31"/>
      <c r="BQI27" s="31"/>
      <c r="BQJ27" s="31"/>
      <c r="BQK27" s="31"/>
      <c r="BQL27" s="31"/>
      <c r="BQM27" s="31"/>
      <c r="BQN27" s="31"/>
      <c r="BQO27" s="31"/>
      <c r="BQP27" s="31"/>
      <c r="BQQ27" s="31"/>
      <c r="BQR27" s="31"/>
      <c r="BQS27" s="31"/>
      <c r="BQT27" s="31"/>
      <c r="BQU27" s="31"/>
      <c r="BQV27" s="31"/>
      <c r="BQW27" s="31"/>
      <c r="BQX27" s="31"/>
      <c r="BQY27" s="31"/>
      <c r="BQZ27" s="31"/>
      <c r="BRA27" s="31"/>
      <c r="BRB27" s="31"/>
      <c r="BRC27" s="31"/>
      <c r="BRD27" s="31"/>
    </row>
    <row r="28" spans="1:1843" ht="14.25" x14ac:dyDescent="0.2">
      <c r="A28" s="167"/>
      <c r="B28" s="56" t="s">
        <v>10</v>
      </c>
      <c r="C28" s="6" t="s">
        <v>28</v>
      </c>
      <c r="D28" s="6">
        <v>3280</v>
      </c>
      <c r="E28" s="6">
        <v>3280</v>
      </c>
      <c r="F28" s="5">
        <v>8</v>
      </c>
      <c r="G28" s="6" t="s">
        <v>28</v>
      </c>
      <c r="H28" s="6">
        <v>2105</v>
      </c>
      <c r="I28" s="6">
        <v>2105</v>
      </c>
      <c r="J28" s="5">
        <v>3</v>
      </c>
      <c r="K28" s="6" t="s">
        <v>28</v>
      </c>
      <c r="L28" s="6">
        <v>2068</v>
      </c>
      <c r="M28" s="6" t="s">
        <v>28</v>
      </c>
      <c r="N28" s="5">
        <v>2068</v>
      </c>
      <c r="O28" s="145"/>
      <c r="P28" s="31"/>
      <c r="Q28" s="31"/>
      <c r="R28" s="31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</row>
    <row r="29" spans="1:1843" s="12" customFormat="1" ht="14.25" x14ac:dyDescent="0.2">
      <c r="A29" s="167"/>
      <c r="B29" s="34" t="s">
        <v>16</v>
      </c>
      <c r="C29" s="38" t="s">
        <v>28</v>
      </c>
      <c r="D29" s="38">
        <v>2362</v>
      </c>
      <c r="E29" s="38">
        <v>2362</v>
      </c>
      <c r="F29" s="39">
        <v>4</v>
      </c>
      <c r="G29" s="38" t="s">
        <v>28</v>
      </c>
      <c r="H29" s="38">
        <v>1751</v>
      </c>
      <c r="I29" s="38">
        <v>1751</v>
      </c>
      <c r="J29" s="39">
        <v>4</v>
      </c>
      <c r="K29" s="38" t="s">
        <v>28</v>
      </c>
      <c r="L29" s="38">
        <v>1719</v>
      </c>
      <c r="M29" s="38" t="s">
        <v>28</v>
      </c>
      <c r="N29" s="39">
        <v>1719</v>
      </c>
      <c r="O29" s="85"/>
      <c r="P29" s="85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  <c r="ZQ29" s="31"/>
      <c r="ZR29" s="31"/>
      <c r="ZS29" s="31"/>
      <c r="ZT29" s="31"/>
      <c r="ZU29" s="31"/>
      <c r="ZV29" s="31"/>
      <c r="ZW29" s="31"/>
      <c r="ZX29" s="31"/>
      <c r="ZY29" s="31"/>
      <c r="ZZ29" s="31"/>
      <c r="AAA29" s="31"/>
      <c r="AAB29" s="31"/>
      <c r="AAC29" s="31"/>
      <c r="AAD29" s="31"/>
      <c r="AAE29" s="31"/>
      <c r="AAF29" s="31"/>
      <c r="AAG29" s="31"/>
      <c r="AAH29" s="31"/>
      <c r="AAI29" s="31"/>
      <c r="AAJ29" s="31"/>
      <c r="AAK29" s="31"/>
      <c r="AAL29" s="31"/>
      <c r="AAM29" s="31"/>
      <c r="AAN29" s="31"/>
      <c r="AAO29" s="31"/>
      <c r="AAP29" s="31"/>
      <c r="AAQ29" s="31"/>
      <c r="AAR29" s="31"/>
      <c r="AAS29" s="31"/>
      <c r="AAT29" s="31"/>
      <c r="AAU29" s="31"/>
      <c r="AAV29" s="31"/>
      <c r="AAW29" s="31"/>
      <c r="AAX29" s="31"/>
      <c r="AAY29" s="31"/>
      <c r="AAZ29" s="31"/>
      <c r="ABA29" s="31"/>
      <c r="ABB29" s="31"/>
      <c r="ABC29" s="31"/>
      <c r="ABD29" s="31"/>
      <c r="ABE29" s="31"/>
      <c r="ABF29" s="31"/>
      <c r="ABG29" s="31"/>
      <c r="ABH29" s="31"/>
      <c r="ABI29" s="31"/>
      <c r="ABJ29" s="31"/>
      <c r="ABK29" s="31"/>
      <c r="ABL29" s="31"/>
      <c r="ABM29" s="31"/>
      <c r="ABN29" s="31"/>
      <c r="ABO29" s="31"/>
      <c r="ABP29" s="31"/>
      <c r="ABQ29" s="31"/>
      <c r="ABR29" s="31"/>
      <c r="ABS29" s="31"/>
      <c r="ABT29" s="31"/>
      <c r="ABU29" s="31"/>
      <c r="ABV29" s="31"/>
      <c r="ABW29" s="31"/>
      <c r="ABX29" s="31"/>
      <c r="ABY29" s="31"/>
      <c r="ABZ29" s="31"/>
      <c r="ACA29" s="31"/>
      <c r="ACB29" s="31"/>
      <c r="ACC29" s="31"/>
      <c r="ACD29" s="31"/>
      <c r="ACE29" s="31"/>
      <c r="ACF29" s="31"/>
      <c r="ACG29" s="31"/>
      <c r="ACH29" s="31"/>
      <c r="ACI29" s="31"/>
      <c r="ACJ29" s="31"/>
      <c r="ACK29" s="31"/>
      <c r="ACL29" s="31"/>
      <c r="ACM29" s="31"/>
      <c r="ACN29" s="31"/>
      <c r="ACO29" s="31"/>
      <c r="ACP29" s="31"/>
      <c r="ACQ29" s="31"/>
      <c r="ACR29" s="31"/>
      <c r="ACS29" s="31"/>
      <c r="ACT29" s="31"/>
      <c r="ACU29" s="31"/>
      <c r="ACV29" s="31"/>
      <c r="ACW29" s="31"/>
      <c r="ACX29" s="31"/>
      <c r="ACY29" s="31"/>
      <c r="ACZ29" s="31"/>
      <c r="ADA29" s="31"/>
      <c r="ADB29" s="31"/>
      <c r="ADC29" s="31"/>
      <c r="ADD29" s="31"/>
      <c r="ADE29" s="31"/>
      <c r="ADF29" s="31"/>
      <c r="ADG29" s="31"/>
      <c r="ADH29" s="31"/>
      <c r="ADI29" s="31"/>
      <c r="ADJ29" s="31"/>
      <c r="ADK29" s="31"/>
      <c r="ADL29" s="31"/>
      <c r="ADM29" s="31"/>
      <c r="ADN29" s="31"/>
      <c r="ADO29" s="31"/>
      <c r="ADP29" s="31"/>
      <c r="ADQ29" s="31"/>
      <c r="ADR29" s="31"/>
      <c r="ADS29" s="31"/>
      <c r="ADT29" s="31"/>
      <c r="ADU29" s="31"/>
      <c r="ADV29" s="31"/>
      <c r="ADW29" s="31"/>
      <c r="ADX29" s="31"/>
      <c r="ADY29" s="31"/>
      <c r="ADZ29" s="31"/>
      <c r="AEA29" s="31"/>
      <c r="AEB29" s="31"/>
      <c r="AEC29" s="31"/>
      <c r="AED29" s="31"/>
      <c r="AEE29" s="31"/>
      <c r="AEF29" s="31"/>
      <c r="AEG29" s="31"/>
      <c r="AEH29" s="31"/>
      <c r="AEI29" s="31"/>
      <c r="AEJ29" s="31"/>
      <c r="AEK29" s="31"/>
      <c r="AEL29" s="31"/>
      <c r="AEM29" s="31"/>
      <c r="AEN29" s="31"/>
      <c r="AEO29" s="31"/>
      <c r="AEP29" s="31"/>
      <c r="AEQ29" s="31"/>
      <c r="AER29" s="31"/>
      <c r="AES29" s="31"/>
      <c r="AET29" s="31"/>
      <c r="AEU29" s="31"/>
      <c r="AEV29" s="31"/>
      <c r="AEW29" s="31"/>
      <c r="AEX29" s="31"/>
      <c r="AEY29" s="31"/>
      <c r="AEZ29" s="31"/>
      <c r="AFA29" s="31"/>
      <c r="AFB29" s="31"/>
      <c r="AFC29" s="31"/>
      <c r="AFD29" s="31"/>
      <c r="AFE29" s="31"/>
      <c r="AFF29" s="31"/>
      <c r="AFG29" s="31"/>
      <c r="AFH29" s="31"/>
      <c r="AFI29" s="31"/>
      <c r="AFJ29" s="31"/>
      <c r="AFK29" s="31"/>
      <c r="AFL29" s="31"/>
      <c r="AFM29" s="31"/>
      <c r="AFN29" s="31"/>
      <c r="AFO29" s="31"/>
      <c r="AFP29" s="31"/>
      <c r="AFQ29" s="31"/>
      <c r="AFR29" s="31"/>
      <c r="AFS29" s="31"/>
      <c r="AFT29" s="31"/>
      <c r="AFU29" s="31"/>
      <c r="AFV29" s="31"/>
      <c r="AFW29" s="31"/>
      <c r="AFX29" s="31"/>
      <c r="AFY29" s="31"/>
      <c r="AFZ29" s="31"/>
      <c r="AGA29" s="31"/>
      <c r="AGB29" s="31"/>
      <c r="AGC29" s="31"/>
      <c r="AGD29" s="31"/>
      <c r="AGE29" s="31"/>
      <c r="AGF29" s="31"/>
      <c r="AGG29" s="31"/>
      <c r="AGH29" s="31"/>
      <c r="AGI29" s="31"/>
      <c r="AGJ29" s="31"/>
      <c r="AGK29" s="31"/>
      <c r="AGL29" s="31"/>
      <c r="AGM29" s="31"/>
      <c r="AGN29" s="31"/>
      <c r="AGO29" s="31"/>
      <c r="AGP29" s="31"/>
      <c r="AGQ29" s="31"/>
      <c r="AGR29" s="31"/>
      <c r="AGS29" s="31"/>
      <c r="AGT29" s="31"/>
      <c r="AGU29" s="31"/>
      <c r="AGV29" s="31"/>
      <c r="AGW29" s="31"/>
      <c r="AGX29" s="31"/>
      <c r="AGY29" s="31"/>
      <c r="AGZ29" s="31"/>
      <c r="AHA29" s="31"/>
      <c r="AHB29" s="31"/>
      <c r="AHC29" s="31"/>
      <c r="AHD29" s="31"/>
      <c r="AHE29" s="31"/>
      <c r="AHF29" s="31"/>
      <c r="AHG29" s="31"/>
      <c r="AHH29" s="31"/>
      <c r="AHI29" s="31"/>
      <c r="AHJ29" s="31"/>
      <c r="AHK29" s="31"/>
      <c r="AHL29" s="31"/>
      <c r="AHM29" s="31"/>
      <c r="AHN29" s="31"/>
      <c r="AHO29" s="31"/>
      <c r="AHP29" s="31"/>
      <c r="AHQ29" s="31"/>
      <c r="AHR29" s="31"/>
      <c r="AHS29" s="31"/>
      <c r="AHT29" s="31"/>
      <c r="AHU29" s="31"/>
      <c r="AHV29" s="31"/>
      <c r="AHW29" s="31"/>
      <c r="AHX29" s="31"/>
      <c r="AHY29" s="31"/>
      <c r="AHZ29" s="31"/>
      <c r="AIA29" s="31"/>
      <c r="AIB29" s="31"/>
      <c r="AIC29" s="31"/>
      <c r="AID29" s="31"/>
      <c r="AIE29" s="31"/>
      <c r="AIF29" s="31"/>
      <c r="AIG29" s="31"/>
      <c r="AIH29" s="31"/>
      <c r="AII29" s="31"/>
      <c r="AIJ29" s="31"/>
      <c r="AIK29" s="31"/>
      <c r="AIL29" s="31"/>
      <c r="AIM29" s="31"/>
      <c r="AIN29" s="31"/>
      <c r="AIO29" s="31"/>
      <c r="AIP29" s="31"/>
      <c r="AIQ29" s="31"/>
      <c r="AIR29" s="31"/>
      <c r="AIS29" s="31"/>
      <c r="AIT29" s="31"/>
      <c r="AIU29" s="31"/>
      <c r="AIV29" s="31"/>
      <c r="AIW29" s="31"/>
      <c r="AIX29" s="31"/>
      <c r="AIY29" s="31"/>
      <c r="AIZ29" s="31"/>
      <c r="AJA29" s="31"/>
      <c r="AJB29" s="31"/>
      <c r="AJC29" s="31"/>
      <c r="AJD29" s="31"/>
      <c r="AJE29" s="31"/>
      <c r="AJF29" s="31"/>
      <c r="AJG29" s="31"/>
      <c r="AJH29" s="31"/>
      <c r="AJI29" s="31"/>
      <c r="AJJ29" s="31"/>
      <c r="AJK29" s="31"/>
      <c r="AJL29" s="31"/>
      <c r="AJM29" s="31"/>
      <c r="AJN29" s="31"/>
      <c r="AJO29" s="31"/>
      <c r="AJP29" s="31"/>
      <c r="AJQ29" s="31"/>
      <c r="AJR29" s="31"/>
      <c r="AJS29" s="31"/>
      <c r="AJT29" s="31"/>
      <c r="AJU29" s="31"/>
      <c r="AJV29" s="31"/>
      <c r="AJW29" s="31"/>
      <c r="AJX29" s="31"/>
      <c r="AJY29" s="31"/>
      <c r="AJZ29" s="31"/>
      <c r="AKA29" s="31"/>
      <c r="AKB29" s="31"/>
      <c r="AKC29" s="31"/>
      <c r="AKD29" s="31"/>
      <c r="AKE29" s="31"/>
      <c r="AKF29" s="31"/>
      <c r="AKG29" s="31"/>
      <c r="AKH29" s="31"/>
      <c r="AKI29" s="31"/>
      <c r="AKJ29" s="31"/>
      <c r="AKK29" s="31"/>
      <c r="AKL29" s="31"/>
      <c r="AKM29" s="31"/>
      <c r="AKN29" s="31"/>
      <c r="AKO29" s="31"/>
      <c r="AKP29" s="31"/>
      <c r="AKQ29" s="31"/>
      <c r="AKR29" s="31"/>
      <c r="AKS29" s="31"/>
      <c r="AKT29" s="31"/>
      <c r="AKU29" s="31"/>
      <c r="AKV29" s="31"/>
      <c r="AKW29" s="31"/>
      <c r="AKX29" s="31"/>
      <c r="AKY29" s="31"/>
      <c r="AKZ29" s="31"/>
      <c r="ALA29" s="31"/>
      <c r="ALB29" s="31"/>
      <c r="ALC29" s="31"/>
      <c r="ALD29" s="31"/>
      <c r="ALE29" s="31"/>
      <c r="ALF29" s="31"/>
      <c r="ALG29" s="31"/>
      <c r="ALH29" s="31"/>
      <c r="ALI29" s="31"/>
      <c r="ALJ29" s="31"/>
      <c r="ALK29" s="31"/>
      <c r="ALL29" s="31"/>
      <c r="ALM29" s="31"/>
      <c r="ALN29" s="31"/>
      <c r="ALO29" s="31"/>
      <c r="ALP29" s="31"/>
      <c r="ALQ29" s="31"/>
      <c r="ALR29" s="31"/>
      <c r="ALS29" s="31"/>
      <c r="ALT29" s="31"/>
      <c r="ALU29" s="31"/>
      <c r="ALV29" s="31"/>
      <c r="ALW29" s="31"/>
      <c r="ALX29" s="31"/>
      <c r="ALY29" s="31"/>
      <c r="ALZ29" s="31"/>
      <c r="AMA29" s="31"/>
      <c r="AMB29" s="31"/>
      <c r="AMC29" s="31"/>
      <c r="AMD29" s="31"/>
      <c r="AME29" s="31"/>
      <c r="AMF29" s="31"/>
      <c r="AMG29" s="31"/>
      <c r="AMH29" s="31"/>
      <c r="AMI29" s="31"/>
      <c r="AMJ29" s="31"/>
      <c r="AMK29" s="31"/>
      <c r="AML29" s="31"/>
      <c r="AMM29" s="31"/>
      <c r="AMN29" s="31"/>
      <c r="AMO29" s="31"/>
      <c r="AMP29" s="31"/>
      <c r="AMQ29" s="31"/>
      <c r="AMR29" s="31"/>
      <c r="AMS29" s="31"/>
      <c r="AMT29" s="31"/>
      <c r="AMU29" s="31"/>
      <c r="AMV29" s="31"/>
      <c r="AMW29" s="31"/>
      <c r="AMX29" s="31"/>
      <c r="AMY29" s="31"/>
      <c r="AMZ29" s="31"/>
      <c r="ANA29" s="31"/>
      <c r="ANB29" s="31"/>
      <c r="ANC29" s="31"/>
      <c r="AND29" s="31"/>
      <c r="ANE29" s="31"/>
      <c r="ANF29" s="31"/>
      <c r="ANG29" s="31"/>
      <c r="ANH29" s="31"/>
      <c r="ANI29" s="31"/>
      <c r="ANJ29" s="31"/>
      <c r="ANK29" s="31"/>
      <c r="ANL29" s="31"/>
      <c r="ANM29" s="31"/>
      <c r="ANN29" s="31"/>
      <c r="ANO29" s="31"/>
      <c r="ANP29" s="31"/>
      <c r="ANQ29" s="31"/>
      <c r="ANR29" s="31"/>
      <c r="ANS29" s="31"/>
      <c r="ANT29" s="31"/>
      <c r="ANU29" s="31"/>
      <c r="ANV29" s="31"/>
      <c r="ANW29" s="31"/>
      <c r="ANX29" s="31"/>
      <c r="ANY29" s="31"/>
      <c r="ANZ29" s="31"/>
      <c r="AOA29" s="31"/>
      <c r="AOB29" s="31"/>
      <c r="AOC29" s="31"/>
      <c r="AOD29" s="31"/>
      <c r="AOE29" s="31"/>
      <c r="AOF29" s="31"/>
      <c r="AOG29" s="31"/>
      <c r="AOH29" s="31"/>
      <c r="AOI29" s="31"/>
      <c r="AOJ29" s="31"/>
      <c r="AOK29" s="31"/>
      <c r="AOL29" s="31"/>
      <c r="AOM29" s="31"/>
      <c r="AON29" s="31"/>
      <c r="AOO29" s="31"/>
      <c r="AOP29" s="31"/>
      <c r="AOQ29" s="31"/>
      <c r="AOR29" s="31"/>
      <c r="AOS29" s="31"/>
      <c r="AOT29" s="31"/>
      <c r="AOU29" s="31"/>
      <c r="AOV29" s="31"/>
      <c r="AOW29" s="31"/>
      <c r="AOX29" s="31"/>
      <c r="AOY29" s="31"/>
      <c r="AOZ29" s="31"/>
      <c r="APA29" s="31"/>
      <c r="APB29" s="31"/>
      <c r="APC29" s="31"/>
      <c r="APD29" s="31"/>
      <c r="APE29" s="31"/>
      <c r="APF29" s="31"/>
      <c r="APG29" s="31"/>
      <c r="APH29" s="31"/>
      <c r="API29" s="31"/>
      <c r="APJ29" s="31"/>
      <c r="APK29" s="31"/>
      <c r="APL29" s="31"/>
      <c r="APM29" s="31"/>
      <c r="APN29" s="31"/>
      <c r="APO29" s="31"/>
      <c r="APP29" s="31"/>
      <c r="APQ29" s="31"/>
      <c r="APR29" s="31"/>
      <c r="APS29" s="31"/>
      <c r="APT29" s="31"/>
      <c r="APU29" s="31"/>
      <c r="APV29" s="31"/>
      <c r="APW29" s="31"/>
      <c r="APX29" s="31"/>
      <c r="APY29" s="31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31"/>
      <c r="ARC29" s="31"/>
      <c r="ARD29" s="31"/>
      <c r="ARE29" s="31"/>
      <c r="ARF29" s="31"/>
      <c r="ARG29" s="31"/>
      <c r="ARH29" s="31"/>
      <c r="ARI29" s="31"/>
      <c r="ARJ29" s="31"/>
      <c r="ARK29" s="31"/>
      <c r="ARL29" s="31"/>
      <c r="ARM29" s="31"/>
      <c r="ARN29" s="31"/>
      <c r="ARO29" s="31"/>
      <c r="ARP29" s="31"/>
      <c r="ARQ29" s="31"/>
      <c r="ARR29" s="31"/>
      <c r="ARS29" s="31"/>
      <c r="ART29" s="31"/>
      <c r="ARU29" s="31"/>
      <c r="ARV29" s="31"/>
      <c r="ARW29" s="31"/>
      <c r="ARX29" s="31"/>
      <c r="ARY29" s="31"/>
      <c r="ARZ29" s="31"/>
      <c r="ASA29" s="31"/>
      <c r="ASB29" s="31"/>
      <c r="ASC29" s="31"/>
      <c r="ASD29" s="31"/>
      <c r="ASE29" s="31"/>
      <c r="ASF29" s="31"/>
      <c r="ASG29" s="31"/>
      <c r="ASH29" s="31"/>
      <c r="ASI29" s="31"/>
      <c r="ASJ29" s="31"/>
      <c r="ASK29" s="31"/>
      <c r="ASL29" s="31"/>
      <c r="ASM29" s="31"/>
      <c r="ASN29" s="31"/>
      <c r="ASO29" s="31"/>
      <c r="ASP29" s="31"/>
      <c r="ASQ29" s="31"/>
      <c r="ASR29" s="31"/>
      <c r="ASS29" s="31"/>
      <c r="AST29" s="31"/>
      <c r="ASU29" s="31"/>
      <c r="ASV29" s="31"/>
      <c r="ASW29" s="31"/>
      <c r="ASX29" s="31"/>
      <c r="ASY29" s="31"/>
      <c r="ASZ29" s="31"/>
      <c r="ATA29" s="31"/>
      <c r="ATB29" s="31"/>
      <c r="ATC29" s="31"/>
      <c r="ATD29" s="31"/>
      <c r="ATE29" s="31"/>
      <c r="ATF29" s="31"/>
      <c r="ATG29" s="31"/>
      <c r="ATH29" s="31"/>
      <c r="ATI29" s="31"/>
      <c r="ATJ29" s="31"/>
      <c r="ATK29" s="31"/>
      <c r="ATL29" s="31"/>
      <c r="ATM29" s="31"/>
      <c r="ATN29" s="31"/>
      <c r="ATO29" s="31"/>
      <c r="ATP29" s="31"/>
      <c r="ATQ29" s="31"/>
      <c r="ATR29" s="31"/>
      <c r="ATS29" s="31"/>
      <c r="ATT29" s="31"/>
      <c r="ATU29" s="31"/>
      <c r="ATV29" s="31"/>
      <c r="ATW29" s="31"/>
      <c r="ATX29" s="31"/>
      <c r="ATY29" s="31"/>
      <c r="ATZ29" s="31"/>
      <c r="AUA29" s="31"/>
      <c r="AUB29" s="31"/>
      <c r="AUC29" s="31"/>
      <c r="AUD29" s="31"/>
      <c r="AUE29" s="31"/>
      <c r="AUF29" s="31"/>
      <c r="AUG29" s="31"/>
      <c r="AUH29" s="31"/>
      <c r="AUI29" s="31"/>
      <c r="AUJ29" s="31"/>
      <c r="AUK29" s="31"/>
      <c r="AUL29" s="31"/>
      <c r="AUM29" s="31"/>
      <c r="AUN29" s="31"/>
      <c r="AUO29" s="31"/>
      <c r="AUP29" s="31"/>
      <c r="AUQ29" s="31"/>
      <c r="AUR29" s="31"/>
      <c r="AUS29" s="31"/>
      <c r="AUT29" s="31"/>
      <c r="AUU29" s="31"/>
      <c r="AUV29" s="31"/>
      <c r="AUW29" s="31"/>
      <c r="AUX29" s="31"/>
      <c r="AUY29" s="31"/>
      <c r="AUZ29" s="31"/>
      <c r="AVA29" s="31"/>
      <c r="AVB29" s="31"/>
      <c r="AVC29" s="31"/>
      <c r="AVD29" s="31"/>
      <c r="AVE29" s="31"/>
      <c r="AVF29" s="31"/>
      <c r="AVG29" s="31"/>
      <c r="AVH29" s="31"/>
      <c r="AVI29" s="31"/>
      <c r="AVJ29" s="31"/>
      <c r="AVK29" s="31"/>
      <c r="AVL29" s="31"/>
      <c r="AVM29" s="31"/>
      <c r="AVN29" s="31"/>
      <c r="AVO29" s="31"/>
      <c r="AVP29" s="31"/>
      <c r="AVQ29" s="31"/>
      <c r="AVR29" s="31"/>
      <c r="AVS29" s="31"/>
      <c r="AVT29" s="31"/>
      <c r="AVU29" s="31"/>
      <c r="AVV29" s="31"/>
      <c r="AVW29" s="31"/>
      <c r="AVX29" s="31"/>
      <c r="AVY29" s="31"/>
      <c r="AVZ29" s="31"/>
      <c r="AWA29" s="31"/>
      <c r="AWB29" s="31"/>
      <c r="AWC29" s="31"/>
      <c r="AWD29" s="31"/>
      <c r="AWE29" s="31"/>
      <c r="AWF29" s="31"/>
      <c r="AWG29" s="31"/>
      <c r="AWH29" s="31"/>
      <c r="AWI29" s="31"/>
      <c r="AWJ29" s="31"/>
      <c r="AWK29" s="31"/>
      <c r="AWL29" s="31"/>
      <c r="AWM29" s="31"/>
      <c r="AWN29" s="31"/>
      <c r="AWO29" s="31"/>
      <c r="AWP29" s="31"/>
      <c r="AWQ29" s="31"/>
      <c r="AWR29" s="31"/>
      <c r="AWS29" s="31"/>
      <c r="AWT29" s="31"/>
      <c r="AWU29" s="31"/>
      <c r="AWV29" s="31"/>
      <c r="AWW29" s="31"/>
      <c r="AWX29" s="31"/>
      <c r="AWY29" s="31"/>
      <c r="AWZ29" s="31"/>
      <c r="AXA29" s="31"/>
      <c r="AXB29" s="31"/>
      <c r="AXC29" s="31"/>
      <c r="AXD29" s="31"/>
      <c r="AXE29" s="31"/>
      <c r="AXF29" s="31"/>
      <c r="AXG29" s="31"/>
      <c r="AXH29" s="31"/>
      <c r="AXI29" s="31"/>
      <c r="AXJ29" s="31"/>
      <c r="AXK29" s="31"/>
      <c r="AXL29" s="31"/>
      <c r="AXM29" s="31"/>
      <c r="AXN29" s="31"/>
      <c r="AXO29" s="31"/>
      <c r="AXP29" s="31"/>
      <c r="AXQ29" s="31"/>
      <c r="AXR29" s="31"/>
      <c r="AXS29" s="31"/>
      <c r="AXT29" s="31"/>
      <c r="AXU29" s="31"/>
      <c r="AXV29" s="31"/>
      <c r="AXW29" s="31"/>
      <c r="AXX29" s="31"/>
      <c r="AXY29" s="31"/>
      <c r="AXZ29" s="31"/>
      <c r="AYA29" s="31"/>
      <c r="AYB29" s="31"/>
      <c r="AYC29" s="31"/>
      <c r="AYD29" s="31"/>
      <c r="AYE29" s="31"/>
      <c r="AYF29" s="31"/>
      <c r="AYG29" s="31"/>
      <c r="AYH29" s="31"/>
      <c r="AYI29" s="31"/>
      <c r="AYJ29" s="31"/>
      <c r="AYK29" s="31"/>
      <c r="AYL29" s="31"/>
      <c r="AYM29" s="31"/>
      <c r="AYN29" s="31"/>
      <c r="AYO29" s="31"/>
      <c r="AYP29" s="31"/>
      <c r="AYQ29" s="31"/>
      <c r="AYR29" s="31"/>
      <c r="AYS29" s="31"/>
      <c r="AYT29" s="31"/>
      <c r="AYU29" s="31"/>
      <c r="AYV29" s="31"/>
      <c r="AYW29" s="31"/>
      <c r="AYX29" s="31"/>
      <c r="AYY29" s="31"/>
      <c r="AYZ29" s="31"/>
      <c r="AZA29" s="31"/>
      <c r="AZB29" s="31"/>
      <c r="AZC29" s="31"/>
      <c r="AZD29" s="31"/>
      <c r="AZE29" s="31"/>
      <c r="AZF29" s="31"/>
      <c r="AZG29" s="31"/>
      <c r="AZH29" s="31"/>
      <c r="AZI29" s="31"/>
      <c r="AZJ29" s="31"/>
      <c r="AZK29" s="31"/>
      <c r="AZL29" s="31"/>
      <c r="AZM29" s="31"/>
      <c r="AZN29" s="31"/>
      <c r="AZO29" s="31"/>
      <c r="AZP29" s="31"/>
      <c r="AZQ29" s="31"/>
      <c r="AZR29" s="31"/>
      <c r="AZS29" s="31"/>
      <c r="AZT29" s="31"/>
      <c r="AZU29" s="31"/>
      <c r="AZV29" s="31"/>
      <c r="AZW29" s="31"/>
      <c r="AZX29" s="31"/>
      <c r="AZY29" s="31"/>
      <c r="AZZ29" s="31"/>
      <c r="BAA29" s="31"/>
      <c r="BAB29" s="31"/>
      <c r="BAC29" s="31"/>
      <c r="BAD29" s="31"/>
      <c r="BAE29" s="31"/>
      <c r="BAF29" s="31"/>
      <c r="BAG29" s="31"/>
      <c r="BAH29" s="31"/>
      <c r="BAI29" s="31"/>
      <c r="BAJ29" s="31"/>
      <c r="BAK29" s="31"/>
      <c r="BAL29" s="31"/>
      <c r="BAM29" s="31"/>
      <c r="BAN29" s="31"/>
      <c r="BAO29" s="31"/>
      <c r="BAP29" s="31"/>
      <c r="BAQ29" s="31"/>
      <c r="BAR29" s="31"/>
      <c r="BAS29" s="31"/>
      <c r="BAT29" s="31"/>
      <c r="BAU29" s="31"/>
      <c r="BAV29" s="31"/>
      <c r="BAW29" s="31"/>
      <c r="BAX29" s="31"/>
      <c r="BAY29" s="31"/>
      <c r="BAZ29" s="31"/>
      <c r="BBA29" s="31"/>
      <c r="BBB29" s="31"/>
      <c r="BBC29" s="31"/>
      <c r="BBD29" s="31"/>
      <c r="BBE29" s="31"/>
      <c r="BBF29" s="31"/>
      <c r="BBG29" s="31"/>
      <c r="BBH29" s="31"/>
      <c r="BBI29" s="31"/>
      <c r="BBJ29" s="31"/>
      <c r="BBK29" s="31"/>
      <c r="BBL29" s="31"/>
      <c r="BBM29" s="31"/>
      <c r="BBN29" s="31"/>
      <c r="BBO29" s="31"/>
      <c r="BBP29" s="31"/>
      <c r="BBQ29" s="31"/>
      <c r="BBR29" s="31"/>
      <c r="BBS29" s="31"/>
      <c r="BBT29" s="31"/>
      <c r="BBU29" s="31"/>
      <c r="BBV29" s="31"/>
      <c r="BBW29" s="31"/>
      <c r="BBX29" s="31"/>
      <c r="BBY29" s="31"/>
      <c r="BBZ29" s="31"/>
      <c r="BCA29" s="31"/>
      <c r="BCB29" s="31"/>
      <c r="BCC29" s="31"/>
      <c r="BCD29" s="31"/>
      <c r="BCE29" s="31"/>
      <c r="BCF29" s="31"/>
      <c r="BCG29" s="31"/>
      <c r="BCH29" s="31"/>
      <c r="BCI29" s="31"/>
      <c r="BCJ29" s="31"/>
      <c r="BCK29" s="31"/>
      <c r="BCL29" s="31"/>
      <c r="BCM29" s="31"/>
      <c r="BCN29" s="31"/>
      <c r="BCO29" s="31"/>
      <c r="BCP29" s="31"/>
      <c r="BCQ29" s="31"/>
      <c r="BCR29" s="31"/>
      <c r="BCS29" s="31"/>
      <c r="BCT29" s="31"/>
      <c r="BCU29" s="31"/>
      <c r="BCV29" s="31"/>
      <c r="BCW29" s="31"/>
      <c r="BCX29" s="31"/>
      <c r="BCY29" s="31"/>
      <c r="BCZ29" s="31"/>
      <c r="BDA29" s="31"/>
      <c r="BDB29" s="31"/>
      <c r="BDC29" s="31"/>
      <c r="BDD29" s="31"/>
      <c r="BDE29" s="31"/>
      <c r="BDF29" s="31"/>
      <c r="BDG29" s="31"/>
      <c r="BDH29" s="31"/>
      <c r="BDI29" s="31"/>
      <c r="BDJ29" s="31"/>
      <c r="BDK29" s="31"/>
      <c r="BDL29" s="31"/>
      <c r="BDM29" s="31"/>
      <c r="BDN29" s="31"/>
      <c r="BDO29" s="31"/>
      <c r="BDP29" s="31"/>
      <c r="BDQ29" s="31"/>
      <c r="BDR29" s="31"/>
      <c r="BDS29" s="31"/>
      <c r="BDT29" s="31"/>
      <c r="BDU29" s="31"/>
      <c r="BDV29" s="31"/>
      <c r="BDW29" s="31"/>
      <c r="BDX29" s="31"/>
      <c r="BDY29" s="31"/>
      <c r="BDZ29" s="31"/>
      <c r="BEA29" s="31"/>
      <c r="BEB29" s="31"/>
      <c r="BEC29" s="31"/>
      <c r="BED29" s="31"/>
      <c r="BEE29" s="31"/>
      <c r="BEF29" s="31"/>
      <c r="BEG29" s="31"/>
      <c r="BEH29" s="31"/>
      <c r="BEI29" s="31"/>
      <c r="BEJ29" s="31"/>
      <c r="BEK29" s="31"/>
      <c r="BEL29" s="31"/>
      <c r="BEM29" s="31"/>
      <c r="BEN29" s="31"/>
      <c r="BEO29" s="31"/>
      <c r="BEP29" s="31"/>
      <c r="BEQ29" s="31"/>
      <c r="BER29" s="31"/>
      <c r="BES29" s="31"/>
      <c r="BET29" s="31"/>
      <c r="BEU29" s="31"/>
      <c r="BEV29" s="31"/>
      <c r="BEW29" s="31"/>
      <c r="BEX29" s="31"/>
      <c r="BEY29" s="31"/>
      <c r="BEZ29" s="31"/>
      <c r="BFA29" s="31"/>
      <c r="BFB29" s="31"/>
      <c r="BFC29" s="31"/>
      <c r="BFD29" s="31"/>
      <c r="BFE29" s="31"/>
      <c r="BFF29" s="31"/>
      <c r="BFG29" s="31"/>
      <c r="BFH29" s="31"/>
      <c r="BFI29" s="31"/>
      <c r="BFJ29" s="31"/>
      <c r="BFK29" s="31"/>
      <c r="BFL29" s="31"/>
      <c r="BFM29" s="31"/>
      <c r="BFN29" s="31"/>
      <c r="BFO29" s="31"/>
      <c r="BFP29" s="31"/>
      <c r="BFQ29" s="31"/>
      <c r="BFR29" s="31"/>
      <c r="BFS29" s="31"/>
      <c r="BFT29" s="31"/>
      <c r="BFU29" s="31"/>
      <c r="BFV29" s="31"/>
      <c r="BFW29" s="31"/>
      <c r="BFX29" s="31"/>
      <c r="BFY29" s="31"/>
      <c r="BFZ29" s="31"/>
      <c r="BGA29" s="31"/>
      <c r="BGB29" s="31"/>
      <c r="BGC29" s="31"/>
      <c r="BGD29" s="31"/>
      <c r="BGE29" s="31"/>
      <c r="BGF29" s="31"/>
      <c r="BGG29" s="31"/>
      <c r="BGH29" s="31"/>
      <c r="BGI29" s="31"/>
      <c r="BGJ29" s="31"/>
      <c r="BGK29" s="31"/>
      <c r="BGL29" s="31"/>
      <c r="BGM29" s="31"/>
      <c r="BGN29" s="31"/>
      <c r="BGO29" s="31"/>
      <c r="BGP29" s="31"/>
      <c r="BGQ29" s="31"/>
      <c r="BGR29" s="31"/>
      <c r="BGS29" s="31"/>
      <c r="BGT29" s="31"/>
      <c r="BGU29" s="31"/>
      <c r="BGV29" s="31"/>
      <c r="BGW29" s="31"/>
      <c r="BGX29" s="31"/>
      <c r="BGY29" s="31"/>
      <c r="BGZ29" s="31"/>
      <c r="BHA29" s="31"/>
      <c r="BHB29" s="31"/>
      <c r="BHC29" s="31"/>
      <c r="BHD29" s="31"/>
      <c r="BHE29" s="31"/>
      <c r="BHF29" s="31"/>
      <c r="BHG29" s="31"/>
      <c r="BHH29" s="31"/>
      <c r="BHI29" s="31"/>
      <c r="BHJ29" s="31"/>
      <c r="BHK29" s="31"/>
      <c r="BHL29" s="31"/>
      <c r="BHM29" s="31"/>
      <c r="BHN29" s="31"/>
      <c r="BHO29" s="31"/>
      <c r="BHP29" s="31"/>
      <c r="BHQ29" s="31"/>
      <c r="BHR29" s="31"/>
      <c r="BHS29" s="31"/>
      <c r="BHT29" s="31"/>
      <c r="BHU29" s="31"/>
      <c r="BHV29" s="31"/>
      <c r="BHW29" s="31"/>
      <c r="BHX29" s="31"/>
      <c r="BHY29" s="31"/>
      <c r="BHZ29" s="31"/>
      <c r="BIA29" s="31"/>
      <c r="BIB29" s="31"/>
      <c r="BIC29" s="31"/>
      <c r="BID29" s="31"/>
      <c r="BIE29" s="31"/>
      <c r="BIF29" s="31"/>
      <c r="BIG29" s="31"/>
      <c r="BIH29" s="31"/>
      <c r="BII29" s="31"/>
      <c r="BIJ29" s="31"/>
      <c r="BIK29" s="31"/>
      <c r="BIL29" s="31"/>
      <c r="BIM29" s="31"/>
      <c r="BIN29" s="31"/>
      <c r="BIO29" s="31"/>
      <c r="BIP29" s="31"/>
      <c r="BIQ29" s="31"/>
      <c r="BIR29" s="31"/>
      <c r="BIS29" s="31"/>
      <c r="BIT29" s="31"/>
      <c r="BIU29" s="31"/>
      <c r="BIV29" s="31"/>
      <c r="BIW29" s="31"/>
      <c r="BIX29" s="31"/>
      <c r="BIY29" s="31"/>
      <c r="BIZ29" s="31"/>
      <c r="BJA29" s="31"/>
      <c r="BJB29" s="31"/>
      <c r="BJC29" s="31"/>
      <c r="BJD29" s="31"/>
      <c r="BJE29" s="31"/>
      <c r="BJF29" s="31"/>
      <c r="BJG29" s="31"/>
      <c r="BJH29" s="31"/>
      <c r="BJI29" s="31"/>
      <c r="BJJ29" s="31"/>
      <c r="BJK29" s="31"/>
      <c r="BJL29" s="31"/>
      <c r="BJM29" s="31"/>
      <c r="BJN29" s="31"/>
      <c r="BJO29" s="31"/>
      <c r="BJP29" s="31"/>
      <c r="BJQ29" s="31"/>
      <c r="BJR29" s="31"/>
      <c r="BJS29" s="31"/>
      <c r="BJT29" s="31"/>
      <c r="BJU29" s="31"/>
      <c r="BJV29" s="31"/>
      <c r="BJW29" s="31"/>
      <c r="BJX29" s="31"/>
      <c r="BJY29" s="31"/>
      <c r="BJZ29" s="31"/>
      <c r="BKA29" s="31"/>
      <c r="BKB29" s="31"/>
      <c r="BKC29" s="31"/>
      <c r="BKD29" s="31"/>
      <c r="BKE29" s="31"/>
      <c r="BKF29" s="31"/>
      <c r="BKG29" s="31"/>
      <c r="BKH29" s="31"/>
      <c r="BKI29" s="31"/>
      <c r="BKJ29" s="31"/>
      <c r="BKK29" s="31"/>
      <c r="BKL29" s="31"/>
      <c r="BKM29" s="31"/>
      <c r="BKN29" s="31"/>
      <c r="BKO29" s="31"/>
      <c r="BKP29" s="31"/>
      <c r="BKQ29" s="31"/>
      <c r="BKR29" s="31"/>
      <c r="BKS29" s="31"/>
      <c r="BKT29" s="31"/>
      <c r="BKU29" s="31"/>
      <c r="BKV29" s="31"/>
      <c r="BKW29" s="31"/>
      <c r="BKX29" s="31"/>
      <c r="BKY29" s="31"/>
      <c r="BKZ29" s="31"/>
      <c r="BLA29" s="31"/>
      <c r="BLB29" s="31"/>
      <c r="BLC29" s="31"/>
      <c r="BLD29" s="31"/>
      <c r="BLE29" s="31"/>
      <c r="BLF29" s="31"/>
      <c r="BLG29" s="31"/>
      <c r="BLH29" s="31"/>
      <c r="BLI29" s="31"/>
      <c r="BLJ29" s="31"/>
      <c r="BLK29" s="31"/>
      <c r="BLL29" s="31"/>
      <c r="BLM29" s="31"/>
      <c r="BLN29" s="31"/>
      <c r="BLO29" s="31"/>
      <c r="BLP29" s="31"/>
      <c r="BLQ29" s="31"/>
      <c r="BLR29" s="31"/>
      <c r="BLS29" s="31"/>
      <c r="BLT29" s="31"/>
      <c r="BLU29" s="31"/>
      <c r="BLV29" s="31"/>
      <c r="BLW29" s="31"/>
      <c r="BLX29" s="31"/>
      <c r="BLY29" s="31"/>
      <c r="BLZ29" s="31"/>
      <c r="BMA29" s="31"/>
      <c r="BMB29" s="31"/>
      <c r="BMC29" s="31"/>
      <c r="BMD29" s="31"/>
      <c r="BME29" s="31"/>
      <c r="BMF29" s="31"/>
      <c r="BMG29" s="31"/>
      <c r="BMH29" s="31"/>
      <c r="BMI29" s="31"/>
      <c r="BMJ29" s="31"/>
      <c r="BMK29" s="31"/>
      <c r="BML29" s="31"/>
      <c r="BMM29" s="31"/>
      <c r="BMN29" s="31"/>
      <c r="BMO29" s="31"/>
      <c r="BMP29" s="31"/>
      <c r="BMQ29" s="31"/>
      <c r="BMR29" s="31"/>
      <c r="BMS29" s="31"/>
      <c r="BMT29" s="31"/>
      <c r="BMU29" s="31"/>
      <c r="BMV29" s="31"/>
      <c r="BMW29" s="31"/>
      <c r="BMX29" s="31"/>
      <c r="BMY29" s="31"/>
      <c r="BMZ29" s="31"/>
      <c r="BNA29" s="31"/>
      <c r="BNB29" s="31"/>
      <c r="BNC29" s="31"/>
      <c r="BND29" s="31"/>
      <c r="BNE29" s="31"/>
      <c r="BNF29" s="31"/>
      <c r="BNG29" s="31"/>
      <c r="BNH29" s="31"/>
      <c r="BNI29" s="31"/>
      <c r="BNJ29" s="31"/>
      <c r="BNK29" s="31"/>
      <c r="BNL29" s="31"/>
      <c r="BNM29" s="31"/>
      <c r="BNN29" s="31"/>
      <c r="BNO29" s="31"/>
      <c r="BNP29" s="31"/>
      <c r="BNQ29" s="31"/>
      <c r="BNR29" s="31"/>
      <c r="BNS29" s="31"/>
      <c r="BNT29" s="31"/>
      <c r="BNU29" s="31"/>
      <c r="BNV29" s="31"/>
      <c r="BNW29" s="31"/>
      <c r="BNX29" s="31"/>
      <c r="BNY29" s="31"/>
      <c r="BNZ29" s="31"/>
      <c r="BOA29" s="31"/>
      <c r="BOB29" s="31"/>
      <c r="BOC29" s="31"/>
      <c r="BOD29" s="31"/>
      <c r="BOE29" s="31"/>
      <c r="BOF29" s="31"/>
      <c r="BOG29" s="31"/>
      <c r="BOH29" s="31"/>
      <c r="BOI29" s="31"/>
      <c r="BOJ29" s="31"/>
      <c r="BOK29" s="31"/>
      <c r="BOL29" s="31"/>
      <c r="BOM29" s="31"/>
      <c r="BON29" s="31"/>
      <c r="BOO29" s="31"/>
      <c r="BOP29" s="31"/>
      <c r="BOQ29" s="31"/>
      <c r="BOR29" s="31"/>
      <c r="BOS29" s="31"/>
      <c r="BOT29" s="31"/>
      <c r="BOU29" s="31"/>
      <c r="BOV29" s="31"/>
      <c r="BOW29" s="31"/>
      <c r="BOX29" s="31"/>
      <c r="BOY29" s="31"/>
      <c r="BOZ29" s="31"/>
      <c r="BPA29" s="31"/>
      <c r="BPB29" s="31"/>
      <c r="BPC29" s="31"/>
      <c r="BPD29" s="31"/>
      <c r="BPE29" s="31"/>
      <c r="BPF29" s="31"/>
      <c r="BPG29" s="31"/>
      <c r="BPH29" s="31"/>
      <c r="BPI29" s="31"/>
      <c r="BPJ29" s="31"/>
      <c r="BPK29" s="31"/>
      <c r="BPL29" s="31"/>
      <c r="BPM29" s="31"/>
      <c r="BPN29" s="31"/>
      <c r="BPO29" s="31"/>
      <c r="BPP29" s="31"/>
      <c r="BPQ29" s="31"/>
      <c r="BPR29" s="31"/>
      <c r="BPS29" s="31"/>
      <c r="BPT29" s="31"/>
      <c r="BPU29" s="31"/>
      <c r="BPV29" s="31"/>
      <c r="BPW29" s="31"/>
      <c r="BPX29" s="31"/>
      <c r="BPY29" s="31"/>
      <c r="BPZ29" s="31"/>
      <c r="BQA29" s="31"/>
      <c r="BQB29" s="31"/>
      <c r="BQC29" s="31"/>
      <c r="BQD29" s="31"/>
      <c r="BQE29" s="31"/>
      <c r="BQF29" s="31"/>
      <c r="BQG29" s="31"/>
      <c r="BQH29" s="31"/>
      <c r="BQI29" s="31"/>
      <c r="BQJ29" s="31"/>
      <c r="BQK29" s="31"/>
      <c r="BQL29" s="31"/>
      <c r="BQM29" s="31"/>
      <c r="BQN29" s="31"/>
      <c r="BQO29" s="31"/>
      <c r="BQP29" s="31"/>
      <c r="BQQ29" s="31"/>
      <c r="BQR29" s="31"/>
      <c r="BQS29" s="31"/>
      <c r="BQT29" s="31"/>
      <c r="BQU29" s="31"/>
      <c r="BQV29" s="31"/>
      <c r="BQW29" s="31"/>
      <c r="BQX29" s="31"/>
      <c r="BQY29" s="31"/>
      <c r="BQZ29" s="31"/>
      <c r="BRA29" s="31"/>
      <c r="BRB29" s="31"/>
      <c r="BRC29" s="31"/>
      <c r="BRD29" s="31"/>
    </row>
    <row r="30" spans="1:1843" ht="14.25" x14ac:dyDescent="0.2">
      <c r="A30" s="168"/>
      <c r="B30" s="58" t="s">
        <v>3</v>
      </c>
      <c r="C30" s="77">
        <v>11434</v>
      </c>
      <c r="D30" s="78">
        <f>SUM(D26:D29)</f>
        <v>9501</v>
      </c>
      <c r="E30" s="78">
        <f>SUM(E26:E29)</f>
        <v>9501</v>
      </c>
      <c r="F30" s="78">
        <f>SUM(F26:F29)</f>
        <v>109</v>
      </c>
      <c r="G30" s="6">
        <v>7163</v>
      </c>
      <c r="H30" s="6">
        <f>SUM(H26:H29)</f>
        <v>6030</v>
      </c>
      <c r="I30" s="6">
        <f>SUM(I26:I29)</f>
        <v>6030</v>
      </c>
      <c r="J30" s="5">
        <f>SUM(J26:J29)</f>
        <v>107</v>
      </c>
      <c r="K30" s="6">
        <v>7040</v>
      </c>
      <c r="L30" s="6">
        <f>SUM(L26:L29)</f>
        <v>5926</v>
      </c>
      <c r="M30" s="6">
        <v>7040</v>
      </c>
      <c r="N30" s="5">
        <f>SUM(N26:N29)</f>
        <v>5926</v>
      </c>
      <c r="O30" s="89"/>
      <c r="P30" s="31"/>
      <c r="Q30" s="31"/>
      <c r="R30" s="31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</row>
    <row r="31" spans="1:1843" s="15" customFormat="1" ht="14.25" x14ac:dyDescent="0.2">
      <c r="A31" s="166" t="s">
        <v>22</v>
      </c>
      <c r="B31" s="41" t="s">
        <v>12</v>
      </c>
      <c r="C31" s="42" t="s">
        <v>28</v>
      </c>
      <c r="D31" s="42">
        <v>2951</v>
      </c>
      <c r="E31" s="42">
        <v>2951</v>
      </c>
      <c r="F31" s="43">
        <v>74</v>
      </c>
      <c r="G31" s="42" t="s">
        <v>28</v>
      </c>
      <c r="H31" s="42">
        <v>2901</v>
      </c>
      <c r="I31" s="42">
        <v>2901</v>
      </c>
      <c r="J31" s="43">
        <v>36</v>
      </c>
      <c r="K31" s="42" t="s">
        <v>28</v>
      </c>
      <c r="L31" s="42">
        <v>3013</v>
      </c>
      <c r="M31" s="42" t="s">
        <v>28</v>
      </c>
      <c r="N31" s="109">
        <v>3013</v>
      </c>
      <c r="O31" s="85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  <c r="ARG31" s="31"/>
      <c r="ARH31" s="31"/>
      <c r="ARI31" s="31"/>
      <c r="ARJ31" s="31"/>
      <c r="ARK31" s="31"/>
      <c r="ARL31" s="31"/>
      <c r="ARM31" s="31"/>
      <c r="ARN31" s="31"/>
      <c r="ARO31" s="31"/>
      <c r="ARP31" s="31"/>
      <c r="ARQ31" s="31"/>
      <c r="ARR31" s="31"/>
      <c r="ARS31" s="31"/>
      <c r="ART31" s="31"/>
      <c r="ARU31" s="31"/>
      <c r="ARV31" s="31"/>
      <c r="ARW31" s="31"/>
      <c r="ARX31" s="31"/>
      <c r="ARY31" s="31"/>
      <c r="ARZ31" s="31"/>
      <c r="ASA31" s="31"/>
      <c r="ASB31" s="31"/>
      <c r="ASC31" s="31"/>
      <c r="ASD31" s="31"/>
      <c r="ASE31" s="31"/>
      <c r="ASF31" s="31"/>
      <c r="ASG31" s="31"/>
      <c r="ASH31" s="31"/>
      <c r="ASI31" s="31"/>
      <c r="ASJ31" s="31"/>
      <c r="ASK31" s="31"/>
      <c r="ASL31" s="31"/>
      <c r="ASM31" s="31"/>
      <c r="ASN31" s="31"/>
      <c r="ASO31" s="31"/>
      <c r="ASP31" s="31"/>
      <c r="ASQ31" s="31"/>
      <c r="ASR31" s="31"/>
      <c r="ASS31" s="31"/>
      <c r="AST31" s="31"/>
      <c r="ASU31" s="31"/>
      <c r="ASV31" s="31"/>
      <c r="ASW31" s="31"/>
      <c r="ASX31" s="31"/>
      <c r="ASY31" s="31"/>
      <c r="ASZ31" s="31"/>
      <c r="ATA31" s="31"/>
      <c r="ATB31" s="31"/>
      <c r="ATC31" s="31"/>
      <c r="ATD31" s="31"/>
      <c r="ATE31" s="31"/>
      <c r="ATF31" s="31"/>
      <c r="ATG31" s="31"/>
      <c r="ATH31" s="31"/>
      <c r="ATI31" s="31"/>
      <c r="ATJ31" s="31"/>
      <c r="ATK31" s="31"/>
      <c r="ATL31" s="31"/>
      <c r="ATM31" s="31"/>
      <c r="ATN31" s="31"/>
      <c r="ATO31" s="31"/>
      <c r="ATP31" s="31"/>
      <c r="ATQ31" s="31"/>
      <c r="ATR31" s="31"/>
      <c r="ATS31" s="31"/>
      <c r="ATT31" s="31"/>
      <c r="ATU31" s="31"/>
      <c r="ATV31" s="31"/>
      <c r="ATW31" s="31"/>
      <c r="ATX31" s="31"/>
      <c r="ATY31" s="31"/>
      <c r="ATZ31" s="31"/>
      <c r="AUA31" s="31"/>
      <c r="AUB31" s="31"/>
      <c r="AUC31" s="31"/>
      <c r="AUD31" s="31"/>
      <c r="AUE31" s="31"/>
      <c r="AUF31" s="31"/>
      <c r="AUG31" s="31"/>
      <c r="AUH31" s="31"/>
      <c r="AUI31" s="31"/>
      <c r="AUJ31" s="31"/>
      <c r="AUK31" s="31"/>
      <c r="AUL31" s="31"/>
      <c r="AUM31" s="31"/>
      <c r="AUN31" s="31"/>
      <c r="AUO31" s="31"/>
      <c r="AUP31" s="31"/>
      <c r="AUQ31" s="31"/>
      <c r="AUR31" s="31"/>
      <c r="AUS31" s="31"/>
      <c r="AUT31" s="31"/>
      <c r="AUU31" s="31"/>
      <c r="AUV31" s="31"/>
      <c r="AUW31" s="31"/>
      <c r="AUX31" s="31"/>
      <c r="AUY31" s="31"/>
      <c r="AUZ31" s="31"/>
      <c r="AVA31" s="31"/>
      <c r="AVB31" s="31"/>
      <c r="AVC31" s="31"/>
      <c r="AVD31" s="31"/>
      <c r="AVE31" s="31"/>
      <c r="AVF31" s="31"/>
      <c r="AVG31" s="31"/>
      <c r="AVH31" s="31"/>
      <c r="AVI31" s="31"/>
      <c r="AVJ31" s="31"/>
      <c r="AVK31" s="31"/>
      <c r="AVL31" s="31"/>
      <c r="AVM31" s="31"/>
      <c r="AVN31" s="31"/>
      <c r="AVO31" s="31"/>
      <c r="AVP31" s="31"/>
      <c r="AVQ31" s="31"/>
      <c r="AVR31" s="31"/>
      <c r="AVS31" s="31"/>
      <c r="AVT31" s="31"/>
      <c r="AVU31" s="31"/>
      <c r="AVV31" s="31"/>
      <c r="AVW31" s="31"/>
      <c r="AVX31" s="31"/>
      <c r="AVY31" s="31"/>
      <c r="AVZ31" s="31"/>
      <c r="AWA31" s="31"/>
      <c r="AWB31" s="31"/>
      <c r="AWC31" s="31"/>
      <c r="AWD31" s="31"/>
      <c r="AWE31" s="31"/>
      <c r="AWF31" s="31"/>
      <c r="AWG31" s="31"/>
      <c r="AWH31" s="31"/>
      <c r="AWI31" s="31"/>
      <c r="AWJ31" s="31"/>
      <c r="AWK31" s="31"/>
      <c r="AWL31" s="31"/>
      <c r="AWM31" s="31"/>
      <c r="AWN31" s="31"/>
      <c r="AWO31" s="31"/>
      <c r="AWP31" s="31"/>
      <c r="AWQ31" s="31"/>
      <c r="AWR31" s="31"/>
      <c r="AWS31" s="31"/>
      <c r="AWT31" s="31"/>
      <c r="AWU31" s="31"/>
      <c r="AWV31" s="31"/>
      <c r="AWW31" s="31"/>
      <c r="AWX31" s="31"/>
      <c r="AWY31" s="31"/>
      <c r="AWZ31" s="31"/>
      <c r="AXA31" s="31"/>
      <c r="AXB31" s="31"/>
      <c r="AXC31" s="31"/>
      <c r="AXD31" s="31"/>
      <c r="AXE31" s="31"/>
      <c r="AXF31" s="31"/>
      <c r="AXG31" s="31"/>
      <c r="AXH31" s="31"/>
      <c r="AXI31" s="31"/>
      <c r="AXJ31" s="31"/>
      <c r="AXK31" s="31"/>
      <c r="AXL31" s="31"/>
      <c r="AXM31" s="31"/>
      <c r="AXN31" s="31"/>
      <c r="AXO31" s="31"/>
      <c r="AXP31" s="31"/>
      <c r="AXQ31" s="31"/>
      <c r="AXR31" s="31"/>
      <c r="AXS31" s="31"/>
      <c r="AXT31" s="31"/>
      <c r="AXU31" s="31"/>
      <c r="AXV31" s="31"/>
      <c r="AXW31" s="31"/>
      <c r="AXX31" s="31"/>
      <c r="AXY31" s="31"/>
      <c r="AXZ31" s="31"/>
      <c r="AYA31" s="31"/>
      <c r="AYB31" s="31"/>
      <c r="AYC31" s="31"/>
      <c r="AYD31" s="31"/>
      <c r="AYE31" s="31"/>
      <c r="AYF31" s="31"/>
      <c r="AYG31" s="31"/>
      <c r="AYH31" s="31"/>
      <c r="AYI31" s="31"/>
      <c r="AYJ31" s="31"/>
      <c r="AYK31" s="31"/>
      <c r="AYL31" s="31"/>
      <c r="AYM31" s="31"/>
      <c r="AYN31" s="31"/>
      <c r="AYO31" s="31"/>
      <c r="AYP31" s="31"/>
      <c r="AYQ31" s="31"/>
      <c r="AYR31" s="31"/>
      <c r="AYS31" s="31"/>
      <c r="AYT31" s="31"/>
      <c r="AYU31" s="31"/>
      <c r="AYV31" s="31"/>
      <c r="AYW31" s="31"/>
      <c r="AYX31" s="31"/>
      <c r="AYY31" s="31"/>
      <c r="AYZ31" s="31"/>
      <c r="AZA31" s="31"/>
      <c r="AZB31" s="31"/>
      <c r="AZC31" s="31"/>
      <c r="AZD31" s="31"/>
      <c r="AZE31" s="31"/>
      <c r="AZF31" s="31"/>
      <c r="AZG31" s="31"/>
      <c r="AZH31" s="31"/>
      <c r="AZI31" s="31"/>
      <c r="AZJ31" s="31"/>
      <c r="AZK31" s="31"/>
      <c r="AZL31" s="31"/>
      <c r="AZM31" s="31"/>
      <c r="AZN31" s="31"/>
      <c r="AZO31" s="31"/>
      <c r="AZP31" s="31"/>
      <c r="AZQ31" s="31"/>
      <c r="AZR31" s="31"/>
      <c r="AZS31" s="31"/>
      <c r="AZT31" s="31"/>
      <c r="AZU31" s="31"/>
      <c r="AZV31" s="31"/>
      <c r="AZW31" s="31"/>
      <c r="AZX31" s="31"/>
      <c r="AZY31" s="31"/>
      <c r="AZZ31" s="31"/>
      <c r="BAA31" s="31"/>
      <c r="BAB31" s="31"/>
      <c r="BAC31" s="31"/>
      <c r="BAD31" s="31"/>
      <c r="BAE31" s="31"/>
      <c r="BAF31" s="31"/>
      <c r="BAG31" s="31"/>
      <c r="BAH31" s="31"/>
      <c r="BAI31" s="31"/>
      <c r="BAJ31" s="31"/>
      <c r="BAK31" s="31"/>
      <c r="BAL31" s="31"/>
      <c r="BAM31" s="31"/>
      <c r="BAN31" s="31"/>
      <c r="BAO31" s="31"/>
      <c r="BAP31" s="31"/>
      <c r="BAQ31" s="31"/>
      <c r="BAR31" s="31"/>
      <c r="BAS31" s="31"/>
      <c r="BAT31" s="31"/>
      <c r="BAU31" s="31"/>
      <c r="BAV31" s="31"/>
      <c r="BAW31" s="31"/>
      <c r="BAX31" s="31"/>
      <c r="BAY31" s="31"/>
      <c r="BAZ31" s="31"/>
      <c r="BBA31" s="31"/>
      <c r="BBB31" s="31"/>
      <c r="BBC31" s="31"/>
      <c r="BBD31" s="31"/>
      <c r="BBE31" s="31"/>
      <c r="BBF31" s="31"/>
      <c r="BBG31" s="31"/>
      <c r="BBH31" s="31"/>
      <c r="BBI31" s="31"/>
      <c r="BBJ31" s="31"/>
      <c r="BBK31" s="31"/>
      <c r="BBL31" s="31"/>
      <c r="BBM31" s="31"/>
      <c r="BBN31" s="31"/>
      <c r="BBO31" s="31"/>
      <c r="BBP31" s="31"/>
      <c r="BBQ31" s="31"/>
      <c r="BBR31" s="31"/>
      <c r="BBS31" s="31"/>
      <c r="BBT31" s="31"/>
      <c r="BBU31" s="31"/>
      <c r="BBV31" s="31"/>
      <c r="BBW31" s="31"/>
      <c r="BBX31" s="31"/>
      <c r="BBY31" s="31"/>
      <c r="BBZ31" s="31"/>
      <c r="BCA31" s="31"/>
      <c r="BCB31" s="31"/>
      <c r="BCC31" s="31"/>
      <c r="BCD31" s="31"/>
      <c r="BCE31" s="31"/>
      <c r="BCF31" s="31"/>
      <c r="BCG31" s="31"/>
      <c r="BCH31" s="31"/>
      <c r="BCI31" s="31"/>
      <c r="BCJ31" s="31"/>
      <c r="BCK31" s="31"/>
      <c r="BCL31" s="31"/>
      <c r="BCM31" s="31"/>
      <c r="BCN31" s="31"/>
      <c r="BCO31" s="31"/>
      <c r="BCP31" s="31"/>
      <c r="BCQ31" s="31"/>
      <c r="BCR31" s="31"/>
      <c r="BCS31" s="31"/>
      <c r="BCT31" s="31"/>
      <c r="BCU31" s="31"/>
      <c r="BCV31" s="31"/>
      <c r="BCW31" s="31"/>
      <c r="BCX31" s="31"/>
      <c r="BCY31" s="31"/>
      <c r="BCZ31" s="31"/>
      <c r="BDA31" s="31"/>
      <c r="BDB31" s="31"/>
      <c r="BDC31" s="31"/>
      <c r="BDD31" s="31"/>
      <c r="BDE31" s="31"/>
      <c r="BDF31" s="31"/>
      <c r="BDG31" s="31"/>
      <c r="BDH31" s="31"/>
      <c r="BDI31" s="31"/>
      <c r="BDJ31" s="31"/>
      <c r="BDK31" s="31"/>
      <c r="BDL31" s="31"/>
      <c r="BDM31" s="31"/>
      <c r="BDN31" s="31"/>
      <c r="BDO31" s="31"/>
      <c r="BDP31" s="31"/>
      <c r="BDQ31" s="31"/>
      <c r="BDR31" s="31"/>
      <c r="BDS31" s="31"/>
      <c r="BDT31" s="31"/>
      <c r="BDU31" s="31"/>
      <c r="BDV31" s="31"/>
      <c r="BDW31" s="31"/>
      <c r="BDX31" s="31"/>
      <c r="BDY31" s="31"/>
      <c r="BDZ31" s="31"/>
      <c r="BEA31" s="31"/>
      <c r="BEB31" s="31"/>
      <c r="BEC31" s="31"/>
      <c r="BED31" s="31"/>
      <c r="BEE31" s="31"/>
      <c r="BEF31" s="31"/>
      <c r="BEG31" s="31"/>
      <c r="BEH31" s="31"/>
      <c r="BEI31" s="31"/>
      <c r="BEJ31" s="31"/>
      <c r="BEK31" s="31"/>
      <c r="BEL31" s="31"/>
      <c r="BEM31" s="31"/>
      <c r="BEN31" s="31"/>
      <c r="BEO31" s="31"/>
      <c r="BEP31" s="31"/>
      <c r="BEQ31" s="31"/>
      <c r="BER31" s="31"/>
      <c r="BES31" s="31"/>
      <c r="BET31" s="31"/>
      <c r="BEU31" s="31"/>
      <c r="BEV31" s="31"/>
      <c r="BEW31" s="31"/>
      <c r="BEX31" s="31"/>
      <c r="BEY31" s="31"/>
      <c r="BEZ31" s="31"/>
      <c r="BFA31" s="31"/>
      <c r="BFB31" s="31"/>
      <c r="BFC31" s="31"/>
      <c r="BFD31" s="31"/>
      <c r="BFE31" s="31"/>
      <c r="BFF31" s="31"/>
      <c r="BFG31" s="31"/>
      <c r="BFH31" s="31"/>
      <c r="BFI31" s="31"/>
      <c r="BFJ31" s="31"/>
      <c r="BFK31" s="31"/>
      <c r="BFL31" s="31"/>
      <c r="BFM31" s="31"/>
      <c r="BFN31" s="31"/>
      <c r="BFO31" s="31"/>
      <c r="BFP31" s="31"/>
      <c r="BFQ31" s="31"/>
      <c r="BFR31" s="31"/>
      <c r="BFS31" s="31"/>
      <c r="BFT31" s="31"/>
      <c r="BFU31" s="31"/>
      <c r="BFV31" s="31"/>
      <c r="BFW31" s="31"/>
      <c r="BFX31" s="31"/>
      <c r="BFY31" s="31"/>
      <c r="BFZ31" s="31"/>
      <c r="BGA31" s="31"/>
      <c r="BGB31" s="31"/>
      <c r="BGC31" s="31"/>
      <c r="BGD31" s="31"/>
      <c r="BGE31" s="31"/>
      <c r="BGF31" s="31"/>
      <c r="BGG31" s="31"/>
      <c r="BGH31" s="31"/>
      <c r="BGI31" s="31"/>
      <c r="BGJ31" s="31"/>
      <c r="BGK31" s="31"/>
      <c r="BGL31" s="31"/>
      <c r="BGM31" s="31"/>
      <c r="BGN31" s="31"/>
      <c r="BGO31" s="31"/>
      <c r="BGP31" s="31"/>
      <c r="BGQ31" s="31"/>
      <c r="BGR31" s="31"/>
      <c r="BGS31" s="31"/>
      <c r="BGT31" s="31"/>
      <c r="BGU31" s="31"/>
      <c r="BGV31" s="31"/>
      <c r="BGW31" s="31"/>
      <c r="BGX31" s="31"/>
      <c r="BGY31" s="31"/>
      <c r="BGZ31" s="31"/>
      <c r="BHA31" s="31"/>
      <c r="BHB31" s="31"/>
      <c r="BHC31" s="31"/>
      <c r="BHD31" s="31"/>
      <c r="BHE31" s="31"/>
      <c r="BHF31" s="31"/>
      <c r="BHG31" s="31"/>
      <c r="BHH31" s="31"/>
      <c r="BHI31" s="31"/>
      <c r="BHJ31" s="31"/>
      <c r="BHK31" s="31"/>
      <c r="BHL31" s="31"/>
      <c r="BHM31" s="31"/>
      <c r="BHN31" s="31"/>
      <c r="BHO31" s="31"/>
      <c r="BHP31" s="31"/>
      <c r="BHQ31" s="31"/>
      <c r="BHR31" s="31"/>
      <c r="BHS31" s="31"/>
      <c r="BHT31" s="31"/>
      <c r="BHU31" s="31"/>
      <c r="BHV31" s="31"/>
      <c r="BHW31" s="31"/>
      <c r="BHX31" s="31"/>
      <c r="BHY31" s="31"/>
      <c r="BHZ31" s="31"/>
      <c r="BIA31" s="31"/>
      <c r="BIB31" s="31"/>
      <c r="BIC31" s="31"/>
      <c r="BID31" s="31"/>
      <c r="BIE31" s="31"/>
      <c r="BIF31" s="31"/>
      <c r="BIG31" s="31"/>
      <c r="BIH31" s="31"/>
      <c r="BII31" s="31"/>
      <c r="BIJ31" s="31"/>
      <c r="BIK31" s="31"/>
      <c r="BIL31" s="31"/>
      <c r="BIM31" s="31"/>
      <c r="BIN31" s="31"/>
      <c r="BIO31" s="31"/>
      <c r="BIP31" s="31"/>
      <c r="BIQ31" s="31"/>
      <c r="BIR31" s="31"/>
      <c r="BIS31" s="31"/>
      <c r="BIT31" s="31"/>
      <c r="BIU31" s="31"/>
      <c r="BIV31" s="31"/>
      <c r="BIW31" s="31"/>
      <c r="BIX31" s="31"/>
      <c r="BIY31" s="31"/>
      <c r="BIZ31" s="31"/>
      <c r="BJA31" s="31"/>
      <c r="BJB31" s="31"/>
      <c r="BJC31" s="31"/>
      <c r="BJD31" s="31"/>
      <c r="BJE31" s="31"/>
      <c r="BJF31" s="31"/>
      <c r="BJG31" s="31"/>
      <c r="BJH31" s="31"/>
      <c r="BJI31" s="31"/>
      <c r="BJJ31" s="31"/>
      <c r="BJK31" s="31"/>
      <c r="BJL31" s="31"/>
      <c r="BJM31" s="31"/>
      <c r="BJN31" s="31"/>
      <c r="BJO31" s="31"/>
      <c r="BJP31" s="31"/>
      <c r="BJQ31" s="31"/>
      <c r="BJR31" s="31"/>
      <c r="BJS31" s="31"/>
      <c r="BJT31" s="31"/>
      <c r="BJU31" s="31"/>
      <c r="BJV31" s="31"/>
      <c r="BJW31" s="31"/>
      <c r="BJX31" s="31"/>
      <c r="BJY31" s="31"/>
      <c r="BJZ31" s="31"/>
      <c r="BKA31" s="31"/>
      <c r="BKB31" s="31"/>
      <c r="BKC31" s="31"/>
      <c r="BKD31" s="31"/>
      <c r="BKE31" s="31"/>
      <c r="BKF31" s="31"/>
      <c r="BKG31" s="31"/>
      <c r="BKH31" s="31"/>
      <c r="BKI31" s="31"/>
      <c r="BKJ31" s="31"/>
      <c r="BKK31" s="31"/>
      <c r="BKL31" s="31"/>
      <c r="BKM31" s="31"/>
      <c r="BKN31" s="31"/>
      <c r="BKO31" s="31"/>
      <c r="BKP31" s="31"/>
      <c r="BKQ31" s="31"/>
      <c r="BKR31" s="31"/>
      <c r="BKS31" s="31"/>
      <c r="BKT31" s="31"/>
      <c r="BKU31" s="31"/>
      <c r="BKV31" s="31"/>
      <c r="BKW31" s="31"/>
      <c r="BKX31" s="31"/>
      <c r="BKY31" s="31"/>
      <c r="BKZ31" s="31"/>
      <c r="BLA31" s="31"/>
      <c r="BLB31" s="31"/>
      <c r="BLC31" s="31"/>
      <c r="BLD31" s="31"/>
      <c r="BLE31" s="31"/>
      <c r="BLF31" s="31"/>
      <c r="BLG31" s="31"/>
      <c r="BLH31" s="31"/>
      <c r="BLI31" s="31"/>
      <c r="BLJ31" s="31"/>
      <c r="BLK31" s="31"/>
      <c r="BLL31" s="31"/>
      <c r="BLM31" s="31"/>
      <c r="BLN31" s="31"/>
      <c r="BLO31" s="31"/>
      <c r="BLP31" s="31"/>
      <c r="BLQ31" s="31"/>
      <c r="BLR31" s="31"/>
      <c r="BLS31" s="31"/>
      <c r="BLT31" s="31"/>
      <c r="BLU31" s="31"/>
      <c r="BLV31" s="31"/>
      <c r="BLW31" s="31"/>
      <c r="BLX31" s="31"/>
      <c r="BLY31" s="31"/>
      <c r="BLZ31" s="31"/>
      <c r="BMA31" s="31"/>
      <c r="BMB31" s="31"/>
      <c r="BMC31" s="31"/>
      <c r="BMD31" s="31"/>
      <c r="BME31" s="31"/>
      <c r="BMF31" s="31"/>
      <c r="BMG31" s="31"/>
      <c r="BMH31" s="31"/>
      <c r="BMI31" s="31"/>
      <c r="BMJ31" s="31"/>
      <c r="BMK31" s="31"/>
      <c r="BML31" s="31"/>
      <c r="BMM31" s="31"/>
      <c r="BMN31" s="31"/>
      <c r="BMO31" s="31"/>
      <c r="BMP31" s="31"/>
      <c r="BMQ31" s="31"/>
      <c r="BMR31" s="31"/>
      <c r="BMS31" s="31"/>
      <c r="BMT31" s="31"/>
      <c r="BMU31" s="31"/>
      <c r="BMV31" s="31"/>
      <c r="BMW31" s="31"/>
      <c r="BMX31" s="31"/>
      <c r="BMY31" s="31"/>
      <c r="BMZ31" s="31"/>
      <c r="BNA31" s="31"/>
      <c r="BNB31" s="31"/>
      <c r="BNC31" s="31"/>
      <c r="BND31" s="31"/>
      <c r="BNE31" s="31"/>
      <c r="BNF31" s="31"/>
      <c r="BNG31" s="31"/>
      <c r="BNH31" s="31"/>
      <c r="BNI31" s="31"/>
      <c r="BNJ31" s="31"/>
      <c r="BNK31" s="31"/>
      <c r="BNL31" s="31"/>
      <c r="BNM31" s="31"/>
      <c r="BNN31" s="31"/>
      <c r="BNO31" s="31"/>
      <c r="BNP31" s="31"/>
      <c r="BNQ31" s="31"/>
      <c r="BNR31" s="31"/>
      <c r="BNS31" s="31"/>
      <c r="BNT31" s="31"/>
      <c r="BNU31" s="31"/>
      <c r="BNV31" s="31"/>
      <c r="BNW31" s="31"/>
      <c r="BNX31" s="31"/>
      <c r="BNY31" s="31"/>
      <c r="BNZ31" s="31"/>
      <c r="BOA31" s="31"/>
      <c r="BOB31" s="31"/>
      <c r="BOC31" s="31"/>
      <c r="BOD31" s="31"/>
      <c r="BOE31" s="31"/>
      <c r="BOF31" s="31"/>
      <c r="BOG31" s="31"/>
      <c r="BOH31" s="31"/>
      <c r="BOI31" s="31"/>
      <c r="BOJ31" s="31"/>
      <c r="BOK31" s="31"/>
      <c r="BOL31" s="31"/>
      <c r="BOM31" s="31"/>
      <c r="BON31" s="31"/>
      <c r="BOO31" s="31"/>
      <c r="BOP31" s="31"/>
      <c r="BOQ31" s="31"/>
      <c r="BOR31" s="31"/>
      <c r="BOS31" s="31"/>
      <c r="BOT31" s="31"/>
      <c r="BOU31" s="31"/>
      <c r="BOV31" s="31"/>
      <c r="BOW31" s="31"/>
      <c r="BOX31" s="31"/>
      <c r="BOY31" s="31"/>
      <c r="BOZ31" s="31"/>
      <c r="BPA31" s="31"/>
      <c r="BPB31" s="31"/>
      <c r="BPC31" s="31"/>
      <c r="BPD31" s="31"/>
      <c r="BPE31" s="31"/>
      <c r="BPF31" s="31"/>
      <c r="BPG31" s="31"/>
      <c r="BPH31" s="31"/>
      <c r="BPI31" s="31"/>
      <c r="BPJ31" s="31"/>
      <c r="BPK31" s="31"/>
      <c r="BPL31" s="31"/>
      <c r="BPM31" s="31"/>
      <c r="BPN31" s="31"/>
      <c r="BPO31" s="31"/>
      <c r="BPP31" s="31"/>
      <c r="BPQ31" s="31"/>
      <c r="BPR31" s="31"/>
      <c r="BPS31" s="31"/>
      <c r="BPT31" s="31"/>
      <c r="BPU31" s="31"/>
      <c r="BPV31" s="31"/>
      <c r="BPW31" s="31"/>
      <c r="BPX31" s="31"/>
      <c r="BPY31" s="31"/>
      <c r="BPZ31" s="31"/>
      <c r="BQA31" s="31"/>
      <c r="BQB31" s="31"/>
      <c r="BQC31" s="31"/>
      <c r="BQD31" s="31"/>
      <c r="BQE31" s="31"/>
      <c r="BQF31" s="31"/>
      <c r="BQG31" s="31"/>
      <c r="BQH31" s="31"/>
      <c r="BQI31" s="31"/>
      <c r="BQJ31" s="31"/>
      <c r="BQK31" s="31"/>
      <c r="BQL31" s="31"/>
      <c r="BQM31" s="31"/>
      <c r="BQN31" s="31"/>
      <c r="BQO31" s="31"/>
      <c r="BQP31" s="31"/>
      <c r="BQQ31" s="31"/>
      <c r="BQR31" s="31"/>
      <c r="BQS31" s="31"/>
      <c r="BQT31" s="31"/>
      <c r="BQU31" s="31"/>
      <c r="BQV31" s="31"/>
      <c r="BQW31" s="31"/>
      <c r="BQX31" s="31"/>
      <c r="BQY31" s="31"/>
      <c r="BQZ31" s="31"/>
      <c r="BRA31" s="31"/>
      <c r="BRB31" s="31"/>
      <c r="BRC31" s="31"/>
      <c r="BRD31" s="31"/>
    </row>
    <row r="32" spans="1:1843" ht="14.25" x14ac:dyDescent="0.2">
      <c r="A32" s="167"/>
      <c r="B32" s="56" t="s">
        <v>13</v>
      </c>
      <c r="C32" s="6" t="s">
        <v>28</v>
      </c>
      <c r="D32" s="6">
        <v>8357</v>
      </c>
      <c r="E32" s="6">
        <v>8357</v>
      </c>
      <c r="F32" s="5">
        <v>1536</v>
      </c>
      <c r="G32" s="6" t="s">
        <v>28</v>
      </c>
      <c r="H32" s="6">
        <v>8579</v>
      </c>
      <c r="I32" s="6">
        <v>8579</v>
      </c>
      <c r="J32" s="5">
        <v>1202</v>
      </c>
      <c r="K32" s="6" t="s">
        <v>28</v>
      </c>
      <c r="L32" s="6">
        <v>8912</v>
      </c>
      <c r="M32" s="6" t="s">
        <v>28</v>
      </c>
      <c r="N32" s="112">
        <v>8912</v>
      </c>
      <c r="O32" s="85"/>
      <c r="P32" s="31"/>
      <c r="Q32" s="31"/>
      <c r="R32" s="31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</row>
    <row r="33" spans="1:1843" s="12" customFormat="1" ht="14.25" x14ac:dyDescent="0.2">
      <c r="A33" s="167"/>
      <c r="B33" s="34" t="s">
        <v>10</v>
      </c>
      <c r="C33" s="35" t="s">
        <v>28</v>
      </c>
      <c r="D33" s="35">
        <v>1657</v>
      </c>
      <c r="E33" s="35">
        <v>1657</v>
      </c>
      <c r="F33" s="36">
        <v>2</v>
      </c>
      <c r="G33" s="35" t="s">
        <v>28</v>
      </c>
      <c r="H33" s="35">
        <v>1174</v>
      </c>
      <c r="I33" s="35">
        <v>1174</v>
      </c>
      <c r="J33" s="36">
        <v>1</v>
      </c>
      <c r="K33" s="35" t="s">
        <v>28</v>
      </c>
      <c r="L33" s="35">
        <v>1206</v>
      </c>
      <c r="M33" s="35" t="s">
        <v>28</v>
      </c>
      <c r="N33" s="107">
        <v>1206</v>
      </c>
      <c r="O33" s="85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  <c r="ZQ33" s="31"/>
      <c r="ZR33" s="31"/>
      <c r="ZS33" s="31"/>
      <c r="ZT33" s="31"/>
      <c r="ZU33" s="31"/>
      <c r="ZV33" s="31"/>
      <c r="ZW33" s="31"/>
      <c r="ZX33" s="31"/>
      <c r="ZY33" s="31"/>
      <c r="ZZ33" s="31"/>
      <c r="AAA33" s="31"/>
      <c r="AAB33" s="31"/>
      <c r="AAC33" s="31"/>
      <c r="AAD33" s="31"/>
      <c r="AAE33" s="31"/>
      <c r="AAF33" s="31"/>
      <c r="AAG33" s="31"/>
      <c r="AAH33" s="31"/>
      <c r="AAI33" s="31"/>
      <c r="AAJ33" s="31"/>
      <c r="AAK33" s="31"/>
      <c r="AAL33" s="31"/>
      <c r="AAM33" s="31"/>
      <c r="AAN33" s="31"/>
      <c r="AAO33" s="31"/>
      <c r="AAP33" s="31"/>
      <c r="AAQ33" s="31"/>
      <c r="AAR33" s="31"/>
      <c r="AAS33" s="31"/>
      <c r="AAT33" s="31"/>
      <c r="AAU33" s="31"/>
      <c r="AAV33" s="31"/>
      <c r="AAW33" s="31"/>
      <c r="AAX33" s="31"/>
      <c r="AAY33" s="31"/>
      <c r="AAZ33" s="31"/>
      <c r="ABA33" s="31"/>
      <c r="ABB33" s="31"/>
      <c r="ABC33" s="31"/>
      <c r="ABD33" s="31"/>
      <c r="ABE33" s="31"/>
      <c r="ABF33" s="31"/>
      <c r="ABG33" s="31"/>
      <c r="ABH33" s="31"/>
      <c r="ABI33" s="31"/>
      <c r="ABJ33" s="31"/>
      <c r="ABK33" s="31"/>
      <c r="ABL33" s="31"/>
      <c r="ABM33" s="31"/>
      <c r="ABN33" s="31"/>
      <c r="ABO33" s="31"/>
      <c r="ABP33" s="31"/>
      <c r="ABQ33" s="31"/>
      <c r="ABR33" s="31"/>
      <c r="ABS33" s="31"/>
      <c r="ABT33" s="31"/>
      <c r="ABU33" s="31"/>
      <c r="ABV33" s="31"/>
      <c r="ABW33" s="31"/>
      <c r="ABX33" s="31"/>
      <c r="ABY33" s="31"/>
      <c r="ABZ33" s="31"/>
      <c r="ACA33" s="31"/>
      <c r="ACB33" s="31"/>
      <c r="ACC33" s="31"/>
      <c r="ACD33" s="31"/>
      <c r="ACE33" s="31"/>
      <c r="ACF33" s="31"/>
      <c r="ACG33" s="31"/>
      <c r="ACH33" s="31"/>
      <c r="ACI33" s="31"/>
      <c r="ACJ33" s="31"/>
      <c r="ACK33" s="31"/>
      <c r="ACL33" s="31"/>
      <c r="ACM33" s="31"/>
      <c r="ACN33" s="31"/>
      <c r="ACO33" s="31"/>
      <c r="ACP33" s="31"/>
      <c r="ACQ33" s="31"/>
      <c r="ACR33" s="31"/>
      <c r="ACS33" s="31"/>
      <c r="ACT33" s="31"/>
      <c r="ACU33" s="31"/>
      <c r="ACV33" s="31"/>
      <c r="ACW33" s="31"/>
      <c r="ACX33" s="31"/>
      <c r="ACY33" s="31"/>
      <c r="ACZ33" s="31"/>
      <c r="ADA33" s="31"/>
      <c r="ADB33" s="31"/>
      <c r="ADC33" s="31"/>
      <c r="ADD33" s="31"/>
      <c r="ADE33" s="31"/>
      <c r="ADF33" s="31"/>
      <c r="ADG33" s="31"/>
      <c r="ADH33" s="31"/>
      <c r="ADI33" s="31"/>
      <c r="ADJ33" s="31"/>
      <c r="ADK33" s="31"/>
      <c r="ADL33" s="31"/>
      <c r="ADM33" s="31"/>
      <c r="ADN33" s="31"/>
      <c r="ADO33" s="31"/>
      <c r="ADP33" s="31"/>
      <c r="ADQ33" s="31"/>
      <c r="ADR33" s="31"/>
      <c r="ADS33" s="31"/>
      <c r="ADT33" s="31"/>
      <c r="ADU33" s="31"/>
      <c r="ADV33" s="31"/>
      <c r="ADW33" s="31"/>
      <c r="ADX33" s="31"/>
      <c r="ADY33" s="31"/>
      <c r="ADZ33" s="31"/>
      <c r="AEA33" s="31"/>
      <c r="AEB33" s="31"/>
      <c r="AEC33" s="31"/>
      <c r="AED33" s="31"/>
      <c r="AEE33" s="31"/>
      <c r="AEF33" s="31"/>
      <c r="AEG33" s="31"/>
      <c r="AEH33" s="31"/>
      <c r="AEI33" s="31"/>
      <c r="AEJ33" s="31"/>
      <c r="AEK33" s="31"/>
      <c r="AEL33" s="31"/>
      <c r="AEM33" s="31"/>
      <c r="AEN33" s="31"/>
      <c r="AEO33" s="31"/>
      <c r="AEP33" s="31"/>
      <c r="AEQ33" s="31"/>
      <c r="AER33" s="31"/>
      <c r="AES33" s="31"/>
      <c r="AET33" s="31"/>
      <c r="AEU33" s="31"/>
      <c r="AEV33" s="31"/>
      <c r="AEW33" s="31"/>
      <c r="AEX33" s="31"/>
      <c r="AEY33" s="31"/>
      <c r="AEZ33" s="31"/>
      <c r="AFA33" s="31"/>
      <c r="AFB33" s="31"/>
      <c r="AFC33" s="31"/>
      <c r="AFD33" s="31"/>
      <c r="AFE33" s="31"/>
      <c r="AFF33" s="31"/>
      <c r="AFG33" s="31"/>
      <c r="AFH33" s="31"/>
      <c r="AFI33" s="31"/>
      <c r="AFJ33" s="31"/>
      <c r="AFK33" s="31"/>
      <c r="AFL33" s="31"/>
      <c r="AFM33" s="31"/>
      <c r="AFN33" s="31"/>
      <c r="AFO33" s="31"/>
      <c r="AFP33" s="31"/>
      <c r="AFQ33" s="31"/>
      <c r="AFR33" s="31"/>
      <c r="AFS33" s="31"/>
      <c r="AFT33" s="31"/>
      <c r="AFU33" s="31"/>
      <c r="AFV33" s="31"/>
      <c r="AFW33" s="31"/>
      <c r="AFX33" s="31"/>
      <c r="AFY33" s="31"/>
      <c r="AFZ33" s="31"/>
      <c r="AGA33" s="31"/>
      <c r="AGB33" s="31"/>
      <c r="AGC33" s="31"/>
      <c r="AGD33" s="31"/>
      <c r="AGE33" s="31"/>
      <c r="AGF33" s="31"/>
      <c r="AGG33" s="31"/>
      <c r="AGH33" s="31"/>
      <c r="AGI33" s="31"/>
      <c r="AGJ33" s="31"/>
      <c r="AGK33" s="31"/>
      <c r="AGL33" s="31"/>
      <c r="AGM33" s="31"/>
      <c r="AGN33" s="31"/>
      <c r="AGO33" s="31"/>
      <c r="AGP33" s="31"/>
      <c r="AGQ33" s="31"/>
      <c r="AGR33" s="31"/>
      <c r="AGS33" s="31"/>
      <c r="AGT33" s="31"/>
      <c r="AGU33" s="31"/>
      <c r="AGV33" s="31"/>
      <c r="AGW33" s="31"/>
      <c r="AGX33" s="31"/>
      <c r="AGY33" s="31"/>
      <c r="AGZ33" s="31"/>
      <c r="AHA33" s="31"/>
      <c r="AHB33" s="31"/>
      <c r="AHC33" s="31"/>
      <c r="AHD33" s="31"/>
      <c r="AHE33" s="31"/>
      <c r="AHF33" s="31"/>
      <c r="AHG33" s="31"/>
      <c r="AHH33" s="31"/>
      <c r="AHI33" s="31"/>
      <c r="AHJ33" s="31"/>
      <c r="AHK33" s="31"/>
      <c r="AHL33" s="31"/>
      <c r="AHM33" s="31"/>
      <c r="AHN33" s="31"/>
      <c r="AHO33" s="31"/>
      <c r="AHP33" s="31"/>
      <c r="AHQ33" s="31"/>
      <c r="AHR33" s="31"/>
      <c r="AHS33" s="31"/>
      <c r="AHT33" s="31"/>
      <c r="AHU33" s="31"/>
      <c r="AHV33" s="31"/>
      <c r="AHW33" s="31"/>
      <c r="AHX33" s="31"/>
      <c r="AHY33" s="31"/>
      <c r="AHZ33" s="31"/>
      <c r="AIA33" s="31"/>
      <c r="AIB33" s="31"/>
      <c r="AIC33" s="31"/>
      <c r="AID33" s="31"/>
      <c r="AIE33" s="31"/>
      <c r="AIF33" s="31"/>
      <c r="AIG33" s="31"/>
      <c r="AIH33" s="31"/>
      <c r="AII33" s="31"/>
      <c r="AIJ33" s="31"/>
      <c r="AIK33" s="31"/>
      <c r="AIL33" s="31"/>
      <c r="AIM33" s="31"/>
      <c r="AIN33" s="31"/>
      <c r="AIO33" s="31"/>
      <c r="AIP33" s="31"/>
      <c r="AIQ33" s="31"/>
      <c r="AIR33" s="31"/>
      <c r="AIS33" s="31"/>
      <c r="AIT33" s="31"/>
      <c r="AIU33" s="31"/>
      <c r="AIV33" s="31"/>
      <c r="AIW33" s="31"/>
      <c r="AIX33" s="31"/>
      <c r="AIY33" s="31"/>
      <c r="AIZ33" s="31"/>
      <c r="AJA33" s="31"/>
      <c r="AJB33" s="31"/>
      <c r="AJC33" s="31"/>
      <c r="AJD33" s="31"/>
      <c r="AJE33" s="31"/>
      <c r="AJF33" s="31"/>
      <c r="AJG33" s="31"/>
      <c r="AJH33" s="31"/>
      <c r="AJI33" s="31"/>
      <c r="AJJ33" s="31"/>
      <c r="AJK33" s="31"/>
      <c r="AJL33" s="31"/>
      <c r="AJM33" s="31"/>
      <c r="AJN33" s="31"/>
      <c r="AJO33" s="31"/>
      <c r="AJP33" s="31"/>
      <c r="AJQ33" s="31"/>
      <c r="AJR33" s="31"/>
      <c r="AJS33" s="31"/>
      <c r="AJT33" s="31"/>
      <c r="AJU33" s="31"/>
      <c r="AJV33" s="31"/>
      <c r="AJW33" s="31"/>
      <c r="AJX33" s="31"/>
      <c r="AJY33" s="31"/>
      <c r="AJZ33" s="31"/>
      <c r="AKA33" s="31"/>
      <c r="AKB33" s="31"/>
      <c r="AKC33" s="31"/>
      <c r="AKD33" s="31"/>
      <c r="AKE33" s="31"/>
      <c r="AKF33" s="31"/>
      <c r="AKG33" s="31"/>
      <c r="AKH33" s="31"/>
      <c r="AKI33" s="31"/>
      <c r="AKJ33" s="31"/>
      <c r="AKK33" s="31"/>
      <c r="AKL33" s="31"/>
      <c r="AKM33" s="31"/>
      <c r="AKN33" s="31"/>
      <c r="AKO33" s="31"/>
      <c r="AKP33" s="31"/>
      <c r="AKQ33" s="31"/>
      <c r="AKR33" s="31"/>
      <c r="AKS33" s="31"/>
      <c r="AKT33" s="31"/>
      <c r="AKU33" s="31"/>
      <c r="AKV33" s="31"/>
      <c r="AKW33" s="31"/>
      <c r="AKX33" s="31"/>
      <c r="AKY33" s="31"/>
      <c r="AKZ33" s="31"/>
      <c r="ALA33" s="31"/>
      <c r="ALB33" s="31"/>
      <c r="ALC33" s="31"/>
      <c r="ALD33" s="31"/>
      <c r="ALE33" s="31"/>
      <c r="ALF33" s="31"/>
      <c r="ALG33" s="31"/>
      <c r="ALH33" s="31"/>
      <c r="ALI33" s="31"/>
      <c r="ALJ33" s="31"/>
      <c r="ALK33" s="31"/>
      <c r="ALL33" s="31"/>
      <c r="ALM33" s="31"/>
      <c r="ALN33" s="31"/>
      <c r="ALO33" s="31"/>
      <c r="ALP33" s="31"/>
      <c r="ALQ33" s="31"/>
      <c r="ALR33" s="31"/>
      <c r="ALS33" s="31"/>
      <c r="ALT33" s="31"/>
      <c r="ALU33" s="31"/>
      <c r="ALV33" s="31"/>
      <c r="ALW33" s="31"/>
      <c r="ALX33" s="31"/>
      <c r="ALY33" s="31"/>
      <c r="ALZ33" s="31"/>
      <c r="AMA33" s="31"/>
      <c r="AMB33" s="31"/>
      <c r="AMC33" s="31"/>
      <c r="AMD33" s="31"/>
      <c r="AME33" s="31"/>
      <c r="AMF33" s="31"/>
      <c r="AMG33" s="31"/>
      <c r="AMH33" s="31"/>
      <c r="AMI33" s="31"/>
      <c r="AMJ33" s="31"/>
      <c r="AMK33" s="31"/>
      <c r="AML33" s="31"/>
      <c r="AMM33" s="31"/>
      <c r="AMN33" s="31"/>
      <c r="AMO33" s="31"/>
      <c r="AMP33" s="31"/>
      <c r="AMQ33" s="31"/>
      <c r="AMR33" s="31"/>
      <c r="AMS33" s="31"/>
      <c r="AMT33" s="31"/>
      <c r="AMU33" s="31"/>
      <c r="AMV33" s="31"/>
      <c r="AMW33" s="31"/>
      <c r="AMX33" s="31"/>
      <c r="AMY33" s="31"/>
      <c r="AMZ33" s="31"/>
      <c r="ANA33" s="31"/>
      <c r="ANB33" s="31"/>
      <c r="ANC33" s="31"/>
      <c r="AND33" s="31"/>
      <c r="ANE33" s="31"/>
      <c r="ANF33" s="31"/>
      <c r="ANG33" s="31"/>
      <c r="ANH33" s="31"/>
      <c r="ANI33" s="31"/>
      <c r="ANJ33" s="31"/>
      <c r="ANK33" s="31"/>
      <c r="ANL33" s="31"/>
      <c r="ANM33" s="31"/>
      <c r="ANN33" s="31"/>
      <c r="ANO33" s="31"/>
      <c r="ANP33" s="31"/>
      <c r="ANQ33" s="31"/>
      <c r="ANR33" s="31"/>
      <c r="ANS33" s="31"/>
      <c r="ANT33" s="31"/>
      <c r="ANU33" s="31"/>
      <c r="ANV33" s="31"/>
      <c r="ANW33" s="31"/>
      <c r="ANX33" s="31"/>
      <c r="ANY33" s="31"/>
      <c r="ANZ33" s="31"/>
      <c r="AOA33" s="31"/>
      <c r="AOB33" s="31"/>
      <c r="AOC33" s="31"/>
      <c r="AOD33" s="31"/>
      <c r="AOE33" s="31"/>
      <c r="AOF33" s="31"/>
      <c r="AOG33" s="31"/>
      <c r="AOH33" s="31"/>
      <c r="AOI33" s="31"/>
      <c r="AOJ33" s="31"/>
      <c r="AOK33" s="31"/>
      <c r="AOL33" s="31"/>
      <c r="AOM33" s="31"/>
      <c r="AON33" s="31"/>
      <c r="AOO33" s="31"/>
      <c r="AOP33" s="31"/>
      <c r="AOQ33" s="31"/>
      <c r="AOR33" s="31"/>
      <c r="AOS33" s="31"/>
      <c r="AOT33" s="31"/>
      <c r="AOU33" s="31"/>
      <c r="AOV33" s="31"/>
      <c r="AOW33" s="31"/>
      <c r="AOX33" s="31"/>
      <c r="AOY33" s="31"/>
      <c r="AOZ33" s="31"/>
      <c r="APA33" s="31"/>
      <c r="APB33" s="31"/>
      <c r="APC33" s="31"/>
      <c r="APD33" s="31"/>
      <c r="APE33" s="31"/>
      <c r="APF33" s="31"/>
      <c r="APG33" s="31"/>
      <c r="APH33" s="31"/>
      <c r="API33" s="31"/>
      <c r="APJ33" s="31"/>
      <c r="APK33" s="31"/>
      <c r="APL33" s="31"/>
      <c r="APM33" s="31"/>
      <c r="APN33" s="31"/>
      <c r="APO33" s="31"/>
      <c r="APP33" s="31"/>
      <c r="APQ33" s="31"/>
      <c r="APR33" s="31"/>
      <c r="APS33" s="31"/>
      <c r="APT33" s="31"/>
      <c r="APU33" s="31"/>
      <c r="APV33" s="31"/>
      <c r="APW33" s="31"/>
      <c r="APX33" s="31"/>
      <c r="APY33" s="31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31"/>
      <c r="ARC33" s="31"/>
      <c r="ARD33" s="31"/>
      <c r="ARE33" s="31"/>
      <c r="ARF33" s="31"/>
      <c r="ARG33" s="31"/>
      <c r="ARH33" s="31"/>
      <c r="ARI33" s="31"/>
      <c r="ARJ33" s="31"/>
      <c r="ARK33" s="31"/>
      <c r="ARL33" s="31"/>
      <c r="ARM33" s="31"/>
      <c r="ARN33" s="31"/>
      <c r="ARO33" s="31"/>
      <c r="ARP33" s="31"/>
      <c r="ARQ33" s="31"/>
      <c r="ARR33" s="31"/>
      <c r="ARS33" s="31"/>
      <c r="ART33" s="31"/>
      <c r="ARU33" s="31"/>
      <c r="ARV33" s="31"/>
      <c r="ARW33" s="31"/>
      <c r="ARX33" s="31"/>
      <c r="ARY33" s="31"/>
      <c r="ARZ33" s="31"/>
      <c r="ASA33" s="31"/>
      <c r="ASB33" s="31"/>
      <c r="ASC33" s="31"/>
      <c r="ASD33" s="31"/>
      <c r="ASE33" s="31"/>
      <c r="ASF33" s="31"/>
      <c r="ASG33" s="31"/>
      <c r="ASH33" s="31"/>
      <c r="ASI33" s="31"/>
      <c r="ASJ33" s="31"/>
      <c r="ASK33" s="31"/>
      <c r="ASL33" s="31"/>
      <c r="ASM33" s="31"/>
      <c r="ASN33" s="31"/>
      <c r="ASO33" s="31"/>
      <c r="ASP33" s="31"/>
      <c r="ASQ33" s="31"/>
      <c r="ASR33" s="31"/>
      <c r="ASS33" s="31"/>
      <c r="AST33" s="31"/>
      <c r="ASU33" s="31"/>
      <c r="ASV33" s="31"/>
      <c r="ASW33" s="31"/>
      <c r="ASX33" s="31"/>
      <c r="ASY33" s="31"/>
      <c r="ASZ33" s="31"/>
      <c r="ATA33" s="31"/>
      <c r="ATB33" s="31"/>
      <c r="ATC33" s="31"/>
      <c r="ATD33" s="31"/>
      <c r="ATE33" s="31"/>
      <c r="ATF33" s="31"/>
      <c r="ATG33" s="31"/>
      <c r="ATH33" s="31"/>
      <c r="ATI33" s="31"/>
      <c r="ATJ33" s="31"/>
      <c r="ATK33" s="31"/>
      <c r="ATL33" s="31"/>
      <c r="ATM33" s="31"/>
      <c r="ATN33" s="31"/>
      <c r="ATO33" s="31"/>
      <c r="ATP33" s="31"/>
      <c r="ATQ33" s="31"/>
      <c r="ATR33" s="31"/>
      <c r="ATS33" s="31"/>
      <c r="ATT33" s="31"/>
      <c r="ATU33" s="31"/>
      <c r="ATV33" s="31"/>
      <c r="ATW33" s="31"/>
      <c r="ATX33" s="31"/>
      <c r="ATY33" s="31"/>
      <c r="ATZ33" s="31"/>
      <c r="AUA33" s="31"/>
      <c r="AUB33" s="31"/>
      <c r="AUC33" s="31"/>
      <c r="AUD33" s="31"/>
      <c r="AUE33" s="31"/>
      <c r="AUF33" s="31"/>
      <c r="AUG33" s="31"/>
      <c r="AUH33" s="31"/>
      <c r="AUI33" s="31"/>
      <c r="AUJ33" s="31"/>
      <c r="AUK33" s="31"/>
      <c r="AUL33" s="31"/>
      <c r="AUM33" s="31"/>
      <c r="AUN33" s="31"/>
      <c r="AUO33" s="31"/>
      <c r="AUP33" s="31"/>
      <c r="AUQ33" s="31"/>
      <c r="AUR33" s="31"/>
      <c r="AUS33" s="31"/>
      <c r="AUT33" s="31"/>
      <c r="AUU33" s="31"/>
      <c r="AUV33" s="31"/>
      <c r="AUW33" s="31"/>
      <c r="AUX33" s="31"/>
      <c r="AUY33" s="31"/>
      <c r="AUZ33" s="31"/>
      <c r="AVA33" s="31"/>
      <c r="AVB33" s="31"/>
      <c r="AVC33" s="31"/>
      <c r="AVD33" s="31"/>
      <c r="AVE33" s="31"/>
      <c r="AVF33" s="31"/>
      <c r="AVG33" s="31"/>
      <c r="AVH33" s="31"/>
      <c r="AVI33" s="31"/>
      <c r="AVJ33" s="31"/>
      <c r="AVK33" s="31"/>
      <c r="AVL33" s="31"/>
      <c r="AVM33" s="31"/>
      <c r="AVN33" s="31"/>
      <c r="AVO33" s="31"/>
      <c r="AVP33" s="31"/>
      <c r="AVQ33" s="31"/>
      <c r="AVR33" s="31"/>
      <c r="AVS33" s="31"/>
      <c r="AVT33" s="31"/>
      <c r="AVU33" s="31"/>
      <c r="AVV33" s="31"/>
      <c r="AVW33" s="31"/>
      <c r="AVX33" s="31"/>
      <c r="AVY33" s="31"/>
      <c r="AVZ33" s="31"/>
      <c r="AWA33" s="31"/>
      <c r="AWB33" s="31"/>
      <c r="AWC33" s="31"/>
      <c r="AWD33" s="31"/>
      <c r="AWE33" s="31"/>
      <c r="AWF33" s="31"/>
      <c r="AWG33" s="31"/>
      <c r="AWH33" s="31"/>
      <c r="AWI33" s="31"/>
      <c r="AWJ33" s="31"/>
      <c r="AWK33" s="31"/>
      <c r="AWL33" s="31"/>
      <c r="AWM33" s="31"/>
      <c r="AWN33" s="31"/>
      <c r="AWO33" s="31"/>
      <c r="AWP33" s="31"/>
      <c r="AWQ33" s="31"/>
      <c r="AWR33" s="31"/>
      <c r="AWS33" s="31"/>
      <c r="AWT33" s="31"/>
      <c r="AWU33" s="31"/>
      <c r="AWV33" s="31"/>
      <c r="AWW33" s="31"/>
      <c r="AWX33" s="31"/>
      <c r="AWY33" s="31"/>
      <c r="AWZ33" s="31"/>
      <c r="AXA33" s="31"/>
      <c r="AXB33" s="31"/>
      <c r="AXC33" s="31"/>
      <c r="AXD33" s="31"/>
      <c r="AXE33" s="31"/>
      <c r="AXF33" s="31"/>
      <c r="AXG33" s="31"/>
      <c r="AXH33" s="31"/>
      <c r="AXI33" s="31"/>
      <c r="AXJ33" s="31"/>
      <c r="AXK33" s="31"/>
      <c r="AXL33" s="31"/>
      <c r="AXM33" s="31"/>
      <c r="AXN33" s="31"/>
      <c r="AXO33" s="31"/>
      <c r="AXP33" s="31"/>
      <c r="AXQ33" s="31"/>
      <c r="AXR33" s="31"/>
      <c r="AXS33" s="31"/>
      <c r="AXT33" s="31"/>
      <c r="AXU33" s="31"/>
      <c r="AXV33" s="31"/>
      <c r="AXW33" s="31"/>
      <c r="AXX33" s="31"/>
      <c r="AXY33" s="31"/>
      <c r="AXZ33" s="31"/>
      <c r="AYA33" s="31"/>
      <c r="AYB33" s="31"/>
      <c r="AYC33" s="31"/>
      <c r="AYD33" s="31"/>
      <c r="AYE33" s="31"/>
      <c r="AYF33" s="31"/>
      <c r="AYG33" s="31"/>
      <c r="AYH33" s="31"/>
      <c r="AYI33" s="31"/>
      <c r="AYJ33" s="31"/>
      <c r="AYK33" s="31"/>
      <c r="AYL33" s="31"/>
      <c r="AYM33" s="31"/>
      <c r="AYN33" s="31"/>
      <c r="AYO33" s="31"/>
      <c r="AYP33" s="31"/>
      <c r="AYQ33" s="31"/>
      <c r="AYR33" s="31"/>
      <c r="AYS33" s="31"/>
      <c r="AYT33" s="31"/>
      <c r="AYU33" s="31"/>
      <c r="AYV33" s="31"/>
      <c r="AYW33" s="31"/>
      <c r="AYX33" s="31"/>
      <c r="AYY33" s="31"/>
      <c r="AYZ33" s="31"/>
      <c r="AZA33" s="31"/>
      <c r="AZB33" s="31"/>
      <c r="AZC33" s="31"/>
      <c r="AZD33" s="31"/>
      <c r="AZE33" s="31"/>
      <c r="AZF33" s="31"/>
      <c r="AZG33" s="31"/>
      <c r="AZH33" s="31"/>
      <c r="AZI33" s="31"/>
      <c r="AZJ33" s="31"/>
      <c r="AZK33" s="31"/>
      <c r="AZL33" s="31"/>
      <c r="AZM33" s="31"/>
      <c r="AZN33" s="31"/>
      <c r="AZO33" s="31"/>
      <c r="AZP33" s="31"/>
      <c r="AZQ33" s="31"/>
      <c r="AZR33" s="31"/>
      <c r="AZS33" s="31"/>
      <c r="AZT33" s="31"/>
      <c r="AZU33" s="31"/>
      <c r="AZV33" s="31"/>
      <c r="AZW33" s="31"/>
      <c r="AZX33" s="31"/>
      <c r="AZY33" s="31"/>
      <c r="AZZ33" s="31"/>
      <c r="BAA33" s="31"/>
      <c r="BAB33" s="31"/>
      <c r="BAC33" s="31"/>
      <c r="BAD33" s="31"/>
      <c r="BAE33" s="31"/>
      <c r="BAF33" s="31"/>
      <c r="BAG33" s="31"/>
      <c r="BAH33" s="31"/>
      <c r="BAI33" s="31"/>
      <c r="BAJ33" s="31"/>
      <c r="BAK33" s="31"/>
      <c r="BAL33" s="31"/>
      <c r="BAM33" s="31"/>
      <c r="BAN33" s="31"/>
      <c r="BAO33" s="31"/>
      <c r="BAP33" s="31"/>
      <c r="BAQ33" s="31"/>
      <c r="BAR33" s="31"/>
      <c r="BAS33" s="31"/>
      <c r="BAT33" s="31"/>
      <c r="BAU33" s="31"/>
      <c r="BAV33" s="31"/>
      <c r="BAW33" s="31"/>
      <c r="BAX33" s="31"/>
      <c r="BAY33" s="31"/>
      <c r="BAZ33" s="31"/>
      <c r="BBA33" s="31"/>
      <c r="BBB33" s="31"/>
      <c r="BBC33" s="31"/>
      <c r="BBD33" s="31"/>
      <c r="BBE33" s="31"/>
      <c r="BBF33" s="31"/>
      <c r="BBG33" s="31"/>
      <c r="BBH33" s="31"/>
      <c r="BBI33" s="31"/>
      <c r="BBJ33" s="31"/>
      <c r="BBK33" s="31"/>
      <c r="BBL33" s="31"/>
      <c r="BBM33" s="31"/>
      <c r="BBN33" s="31"/>
      <c r="BBO33" s="31"/>
      <c r="BBP33" s="31"/>
      <c r="BBQ33" s="31"/>
      <c r="BBR33" s="31"/>
      <c r="BBS33" s="31"/>
      <c r="BBT33" s="31"/>
      <c r="BBU33" s="31"/>
      <c r="BBV33" s="31"/>
      <c r="BBW33" s="31"/>
      <c r="BBX33" s="31"/>
      <c r="BBY33" s="31"/>
      <c r="BBZ33" s="31"/>
      <c r="BCA33" s="31"/>
      <c r="BCB33" s="31"/>
      <c r="BCC33" s="31"/>
      <c r="BCD33" s="31"/>
      <c r="BCE33" s="31"/>
      <c r="BCF33" s="31"/>
      <c r="BCG33" s="31"/>
      <c r="BCH33" s="31"/>
      <c r="BCI33" s="31"/>
      <c r="BCJ33" s="31"/>
      <c r="BCK33" s="31"/>
      <c r="BCL33" s="31"/>
      <c r="BCM33" s="31"/>
      <c r="BCN33" s="31"/>
      <c r="BCO33" s="31"/>
      <c r="BCP33" s="31"/>
      <c r="BCQ33" s="31"/>
      <c r="BCR33" s="31"/>
      <c r="BCS33" s="31"/>
      <c r="BCT33" s="31"/>
      <c r="BCU33" s="31"/>
      <c r="BCV33" s="31"/>
      <c r="BCW33" s="31"/>
      <c r="BCX33" s="31"/>
      <c r="BCY33" s="31"/>
      <c r="BCZ33" s="31"/>
      <c r="BDA33" s="31"/>
      <c r="BDB33" s="31"/>
      <c r="BDC33" s="31"/>
      <c r="BDD33" s="31"/>
      <c r="BDE33" s="31"/>
      <c r="BDF33" s="31"/>
      <c r="BDG33" s="31"/>
      <c r="BDH33" s="31"/>
      <c r="BDI33" s="31"/>
      <c r="BDJ33" s="31"/>
      <c r="BDK33" s="31"/>
      <c r="BDL33" s="31"/>
      <c r="BDM33" s="31"/>
      <c r="BDN33" s="31"/>
      <c r="BDO33" s="31"/>
      <c r="BDP33" s="31"/>
      <c r="BDQ33" s="31"/>
      <c r="BDR33" s="31"/>
      <c r="BDS33" s="31"/>
      <c r="BDT33" s="31"/>
      <c r="BDU33" s="31"/>
      <c r="BDV33" s="31"/>
      <c r="BDW33" s="31"/>
      <c r="BDX33" s="31"/>
      <c r="BDY33" s="31"/>
      <c r="BDZ33" s="31"/>
      <c r="BEA33" s="31"/>
      <c r="BEB33" s="31"/>
      <c r="BEC33" s="31"/>
      <c r="BED33" s="31"/>
      <c r="BEE33" s="31"/>
      <c r="BEF33" s="31"/>
      <c r="BEG33" s="31"/>
      <c r="BEH33" s="31"/>
      <c r="BEI33" s="31"/>
      <c r="BEJ33" s="31"/>
      <c r="BEK33" s="31"/>
      <c r="BEL33" s="31"/>
      <c r="BEM33" s="31"/>
      <c r="BEN33" s="31"/>
      <c r="BEO33" s="31"/>
      <c r="BEP33" s="31"/>
      <c r="BEQ33" s="31"/>
      <c r="BER33" s="31"/>
      <c r="BES33" s="31"/>
      <c r="BET33" s="31"/>
      <c r="BEU33" s="31"/>
      <c r="BEV33" s="31"/>
      <c r="BEW33" s="31"/>
      <c r="BEX33" s="31"/>
      <c r="BEY33" s="31"/>
      <c r="BEZ33" s="31"/>
      <c r="BFA33" s="31"/>
      <c r="BFB33" s="31"/>
      <c r="BFC33" s="31"/>
      <c r="BFD33" s="31"/>
      <c r="BFE33" s="31"/>
      <c r="BFF33" s="31"/>
      <c r="BFG33" s="31"/>
      <c r="BFH33" s="31"/>
      <c r="BFI33" s="31"/>
      <c r="BFJ33" s="31"/>
      <c r="BFK33" s="31"/>
      <c r="BFL33" s="31"/>
      <c r="BFM33" s="31"/>
      <c r="BFN33" s="31"/>
      <c r="BFO33" s="31"/>
      <c r="BFP33" s="31"/>
      <c r="BFQ33" s="31"/>
      <c r="BFR33" s="31"/>
      <c r="BFS33" s="31"/>
      <c r="BFT33" s="31"/>
      <c r="BFU33" s="31"/>
      <c r="BFV33" s="31"/>
      <c r="BFW33" s="31"/>
      <c r="BFX33" s="31"/>
      <c r="BFY33" s="31"/>
      <c r="BFZ33" s="31"/>
      <c r="BGA33" s="31"/>
      <c r="BGB33" s="31"/>
      <c r="BGC33" s="31"/>
      <c r="BGD33" s="31"/>
      <c r="BGE33" s="31"/>
      <c r="BGF33" s="31"/>
      <c r="BGG33" s="31"/>
      <c r="BGH33" s="31"/>
      <c r="BGI33" s="31"/>
      <c r="BGJ33" s="31"/>
      <c r="BGK33" s="31"/>
      <c r="BGL33" s="31"/>
      <c r="BGM33" s="31"/>
      <c r="BGN33" s="31"/>
      <c r="BGO33" s="31"/>
      <c r="BGP33" s="31"/>
      <c r="BGQ33" s="31"/>
      <c r="BGR33" s="31"/>
      <c r="BGS33" s="31"/>
      <c r="BGT33" s="31"/>
      <c r="BGU33" s="31"/>
      <c r="BGV33" s="31"/>
      <c r="BGW33" s="31"/>
      <c r="BGX33" s="31"/>
      <c r="BGY33" s="31"/>
      <c r="BGZ33" s="31"/>
      <c r="BHA33" s="31"/>
      <c r="BHB33" s="31"/>
      <c r="BHC33" s="31"/>
      <c r="BHD33" s="31"/>
      <c r="BHE33" s="31"/>
      <c r="BHF33" s="31"/>
      <c r="BHG33" s="31"/>
      <c r="BHH33" s="31"/>
      <c r="BHI33" s="31"/>
      <c r="BHJ33" s="31"/>
      <c r="BHK33" s="31"/>
      <c r="BHL33" s="31"/>
      <c r="BHM33" s="31"/>
      <c r="BHN33" s="31"/>
      <c r="BHO33" s="31"/>
      <c r="BHP33" s="31"/>
      <c r="BHQ33" s="31"/>
      <c r="BHR33" s="31"/>
      <c r="BHS33" s="31"/>
      <c r="BHT33" s="31"/>
      <c r="BHU33" s="31"/>
      <c r="BHV33" s="31"/>
      <c r="BHW33" s="31"/>
      <c r="BHX33" s="31"/>
      <c r="BHY33" s="31"/>
      <c r="BHZ33" s="31"/>
      <c r="BIA33" s="31"/>
      <c r="BIB33" s="31"/>
      <c r="BIC33" s="31"/>
      <c r="BID33" s="31"/>
      <c r="BIE33" s="31"/>
      <c r="BIF33" s="31"/>
      <c r="BIG33" s="31"/>
      <c r="BIH33" s="31"/>
      <c r="BII33" s="31"/>
      <c r="BIJ33" s="31"/>
      <c r="BIK33" s="31"/>
      <c r="BIL33" s="31"/>
      <c r="BIM33" s="31"/>
      <c r="BIN33" s="31"/>
      <c r="BIO33" s="31"/>
      <c r="BIP33" s="31"/>
      <c r="BIQ33" s="31"/>
      <c r="BIR33" s="31"/>
      <c r="BIS33" s="31"/>
      <c r="BIT33" s="31"/>
      <c r="BIU33" s="31"/>
      <c r="BIV33" s="31"/>
      <c r="BIW33" s="31"/>
      <c r="BIX33" s="31"/>
      <c r="BIY33" s="31"/>
      <c r="BIZ33" s="31"/>
      <c r="BJA33" s="31"/>
      <c r="BJB33" s="31"/>
      <c r="BJC33" s="31"/>
      <c r="BJD33" s="31"/>
      <c r="BJE33" s="31"/>
      <c r="BJF33" s="31"/>
      <c r="BJG33" s="31"/>
      <c r="BJH33" s="31"/>
      <c r="BJI33" s="31"/>
      <c r="BJJ33" s="31"/>
      <c r="BJK33" s="31"/>
      <c r="BJL33" s="31"/>
      <c r="BJM33" s="31"/>
      <c r="BJN33" s="31"/>
      <c r="BJO33" s="31"/>
      <c r="BJP33" s="31"/>
      <c r="BJQ33" s="31"/>
      <c r="BJR33" s="31"/>
      <c r="BJS33" s="31"/>
      <c r="BJT33" s="31"/>
      <c r="BJU33" s="31"/>
      <c r="BJV33" s="31"/>
      <c r="BJW33" s="31"/>
      <c r="BJX33" s="31"/>
      <c r="BJY33" s="31"/>
      <c r="BJZ33" s="31"/>
      <c r="BKA33" s="31"/>
      <c r="BKB33" s="31"/>
      <c r="BKC33" s="31"/>
      <c r="BKD33" s="31"/>
      <c r="BKE33" s="31"/>
      <c r="BKF33" s="31"/>
      <c r="BKG33" s="31"/>
      <c r="BKH33" s="31"/>
      <c r="BKI33" s="31"/>
      <c r="BKJ33" s="31"/>
      <c r="BKK33" s="31"/>
      <c r="BKL33" s="31"/>
      <c r="BKM33" s="31"/>
      <c r="BKN33" s="31"/>
      <c r="BKO33" s="31"/>
      <c r="BKP33" s="31"/>
      <c r="BKQ33" s="31"/>
      <c r="BKR33" s="31"/>
      <c r="BKS33" s="31"/>
      <c r="BKT33" s="31"/>
      <c r="BKU33" s="31"/>
      <c r="BKV33" s="31"/>
      <c r="BKW33" s="31"/>
      <c r="BKX33" s="31"/>
      <c r="BKY33" s="31"/>
      <c r="BKZ33" s="31"/>
      <c r="BLA33" s="31"/>
      <c r="BLB33" s="31"/>
      <c r="BLC33" s="31"/>
      <c r="BLD33" s="31"/>
      <c r="BLE33" s="31"/>
      <c r="BLF33" s="31"/>
      <c r="BLG33" s="31"/>
      <c r="BLH33" s="31"/>
      <c r="BLI33" s="31"/>
      <c r="BLJ33" s="31"/>
      <c r="BLK33" s="31"/>
      <c r="BLL33" s="31"/>
      <c r="BLM33" s="31"/>
      <c r="BLN33" s="31"/>
      <c r="BLO33" s="31"/>
      <c r="BLP33" s="31"/>
      <c r="BLQ33" s="31"/>
      <c r="BLR33" s="31"/>
      <c r="BLS33" s="31"/>
      <c r="BLT33" s="31"/>
      <c r="BLU33" s="31"/>
      <c r="BLV33" s="31"/>
      <c r="BLW33" s="31"/>
      <c r="BLX33" s="31"/>
      <c r="BLY33" s="31"/>
      <c r="BLZ33" s="31"/>
      <c r="BMA33" s="31"/>
      <c r="BMB33" s="31"/>
      <c r="BMC33" s="31"/>
      <c r="BMD33" s="31"/>
      <c r="BME33" s="31"/>
      <c r="BMF33" s="31"/>
      <c r="BMG33" s="31"/>
      <c r="BMH33" s="31"/>
      <c r="BMI33" s="31"/>
      <c r="BMJ33" s="31"/>
      <c r="BMK33" s="31"/>
      <c r="BML33" s="31"/>
      <c r="BMM33" s="31"/>
      <c r="BMN33" s="31"/>
      <c r="BMO33" s="31"/>
      <c r="BMP33" s="31"/>
      <c r="BMQ33" s="31"/>
      <c r="BMR33" s="31"/>
      <c r="BMS33" s="31"/>
      <c r="BMT33" s="31"/>
      <c r="BMU33" s="31"/>
      <c r="BMV33" s="31"/>
      <c r="BMW33" s="31"/>
      <c r="BMX33" s="31"/>
      <c r="BMY33" s="31"/>
      <c r="BMZ33" s="31"/>
      <c r="BNA33" s="31"/>
      <c r="BNB33" s="31"/>
      <c r="BNC33" s="31"/>
      <c r="BND33" s="31"/>
      <c r="BNE33" s="31"/>
      <c r="BNF33" s="31"/>
      <c r="BNG33" s="31"/>
      <c r="BNH33" s="31"/>
      <c r="BNI33" s="31"/>
      <c r="BNJ33" s="31"/>
      <c r="BNK33" s="31"/>
      <c r="BNL33" s="31"/>
      <c r="BNM33" s="31"/>
      <c r="BNN33" s="31"/>
      <c r="BNO33" s="31"/>
      <c r="BNP33" s="31"/>
      <c r="BNQ33" s="31"/>
      <c r="BNR33" s="31"/>
      <c r="BNS33" s="31"/>
      <c r="BNT33" s="31"/>
      <c r="BNU33" s="31"/>
      <c r="BNV33" s="31"/>
      <c r="BNW33" s="31"/>
      <c r="BNX33" s="31"/>
      <c r="BNY33" s="31"/>
      <c r="BNZ33" s="31"/>
      <c r="BOA33" s="31"/>
      <c r="BOB33" s="31"/>
      <c r="BOC33" s="31"/>
      <c r="BOD33" s="31"/>
      <c r="BOE33" s="31"/>
      <c r="BOF33" s="31"/>
      <c r="BOG33" s="31"/>
      <c r="BOH33" s="31"/>
      <c r="BOI33" s="31"/>
      <c r="BOJ33" s="31"/>
      <c r="BOK33" s="31"/>
      <c r="BOL33" s="31"/>
      <c r="BOM33" s="31"/>
      <c r="BON33" s="31"/>
      <c r="BOO33" s="31"/>
      <c r="BOP33" s="31"/>
      <c r="BOQ33" s="31"/>
      <c r="BOR33" s="31"/>
      <c r="BOS33" s="31"/>
      <c r="BOT33" s="31"/>
      <c r="BOU33" s="31"/>
      <c r="BOV33" s="31"/>
      <c r="BOW33" s="31"/>
      <c r="BOX33" s="31"/>
      <c r="BOY33" s="31"/>
      <c r="BOZ33" s="31"/>
      <c r="BPA33" s="31"/>
      <c r="BPB33" s="31"/>
      <c r="BPC33" s="31"/>
      <c r="BPD33" s="31"/>
      <c r="BPE33" s="31"/>
      <c r="BPF33" s="31"/>
      <c r="BPG33" s="31"/>
      <c r="BPH33" s="31"/>
      <c r="BPI33" s="31"/>
      <c r="BPJ33" s="31"/>
      <c r="BPK33" s="31"/>
      <c r="BPL33" s="31"/>
      <c r="BPM33" s="31"/>
      <c r="BPN33" s="31"/>
      <c r="BPO33" s="31"/>
      <c r="BPP33" s="31"/>
      <c r="BPQ33" s="31"/>
      <c r="BPR33" s="31"/>
      <c r="BPS33" s="31"/>
      <c r="BPT33" s="31"/>
      <c r="BPU33" s="31"/>
      <c r="BPV33" s="31"/>
      <c r="BPW33" s="31"/>
      <c r="BPX33" s="31"/>
      <c r="BPY33" s="31"/>
      <c r="BPZ33" s="31"/>
      <c r="BQA33" s="31"/>
      <c r="BQB33" s="31"/>
      <c r="BQC33" s="31"/>
      <c r="BQD33" s="31"/>
      <c r="BQE33" s="31"/>
      <c r="BQF33" s="31"/>
      <c r="BQG33" s="31"/>
      <c r="BQH33" s="31"/>
      <c r="BQI33" s="31"/>
      <c r="BQJ33" s="31"/>
      <c r="BQK33" s="31"/>
      <c r="BQL33" s="31"/>
      <c r="BQM33" s="31"/>
      <c r="BQN33" s="31"/>
      <c r="BQO33" s="31"/>
      <c r="BQP33" s="31"/>
      <c r="BQQ33" s="31"/>
      <c r="BQR33" s="31"/>
      <c r="BQS33" s="31"/>
      <c r="BQT33" s="31"/>
      <c r="BQU33" s="31"/>
      <c r="BQV33" s="31"/>
      <c r="BQW33" s="31"/>
      <c r="BQX33" s="31"/>
      <c r="BQY33" s="31"/>
      <c r="BQZ33" s="31"/>
      <c r="BRA33" s="31"/>
      <c r="BRB33" s="31"/>
      <c r="BRC33" s="31"/>
      <c r="BRD33" s="31"/>
    </row>
    <row r="34" spans="1:1843" ht="14.25" x14ac:dyDescent="0.2">
      <c r="A34" s="167"/>
      <c r="B34" s="56" t="s">
        <v>16</v>
      </c>
      <c r="C34" s="26" t="s">
        <v>28</v>
      </c>
      <c r="D34" s="26">
        <v>1727</v>
      </c>
      <c r="E34" s="26">
        <v>1727</v>
      </c>
      <c r="F34" s="27">
        <v>0</v>
      </c>
      <c r="G34" s="26" t="s">
        <v>28</v>
      </c>
      <c r="H34" s="26">
        <v>2224</v>
      </c>
      <c r="I34" s="26">
        <v>2224</v>
      </c>
      <c r="J34" s="27">
        <v>0</v>
      </c>
      <c r="K34" s="26" t="s">
        <v>28</v>
      </c>
      <c r="L34" s="26">
        <v>2285</v>
      </c>
      <c r="M34" s="26" t="s">
        <v>28</v>
      </c>
      <c r="N34" s="113">
        <v>2285</v>
      </c>
      <c r="O34" s="85"/>
      <c r="P34" s="31"/>
      <c r="Q34" s="31"/>
      <c r="R34" s="31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</row>
    <row r="35" spans="1:1843" s="12" customFormat="1" ht="14.25" x14ac:dyDescent="0.2">
      <c r="A35" s="168"/>
      <c r="B35" s="37" t="s">
        <v>3</v>
      </c>
      <c r="C35" s="35">
        <v>17889</v>
      </c>
      <c r="D35" s="35">
        <f>SUM(D31:D34)</f>
        <v>14692</v>
      </c>
      <c r="E35" s="35">
        <f>SUM(E31:E34)</f>
        <v>14692</v>
      </c>
      <c r="F35" s="36">
        <f>SUM(F31:F34)</f>
        <v>1612</v>
      </c>
      <c r="G35" s="35">
        <v>18127</v>
      </c>
      <c r="H35" s="35">
        <f>SUM(H31:H34)</f>
        <v>14878</v>
      </c>
      <c r="I35" s="35">
        <f>SUM(I31:I34)</f>
        <v>14878</v>
      </c>
      <c r="J35" s="36">
        <f>SUM(J31:J34)</f>
        <v>1239</v>
      </c>
      <c r="K35" s="35">
        <v>18779</v>
      </c>
      <c r="L35" s="35">
        <f>SUM(L31:L34)</f>
        <v>15416</v>
      </c>
      <c r="M35" s="35">
        <v>18779</v>
      </c>
      <c r="N35" s="36">
        <f>SUM(N31:N34)</f>
        <v>15416</v>
      </c>
      <c r="O35" s="85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</row>
    <row r="36" spans="1:1843" s="14" customFormat="1" ht="14.25" x14ac:dyDescent="0.2">
      <c r="A36" s="166" t="s">
        <v>42</v>
      </c>
      <c r="B36" s="57" t="s">
        <v>12</v>
      </c>
      <c r="C36" s="8" t="s">
        <v>28</v>
      </c>
      <c r="D36" s="8">
        <v>35994</v>
      </c>
      <c r="E36" s="8">
        <v>14500</v>
      </c>
      <c r="F36" s="9">
        <v>684</v>
      </c>
      <c r="G36" s="8" t="s">
        <v>28</v>
      </c>
      <c r="H36" s="8">
        <v>31455</v>
      </c>
      <c r="I36" s="8">
        <v>14500</v>
      </c>
      <c r="J36" s="9">
        <v>288</v>
      </c>
      <c r="K36" s="8" t="s">
        <v>28</v>
      </c>
      <c r="L36" s="8">
        <v>32377</v>
      </c>
      <c r="M36" s="8" t="s">
        <v>28</v>
      </c>
      <c r="N36" s="94">
        <v>31479</v>
      </c>
      <c r="O36" s="85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</row>
    <row r="37" spans="1:1843" s="12" customFormat="1" ht="14.25" x14ac:dyDescent="0.2">
      <c r="A37" s="167"/>
      <c r="B37" s="34" t="s">
        <v>13</v>
      </c>
      <c r="C37" s="35" t="s">
        <v>28</v>
      </c>
      <c r="D37" s="35">
        <v>70995</v>
      </c>
      <c r="E37" s="35">
        <v>70995</v>
      </c>
      <c r="F37" s="36">
        <v>23784</v>
      </c>
      <c r="G37" s="35" t="s">
        <v>28</v>
      </c>
      <c r="H37" s="35">
        <v>68669</v>
      </c>
      <c r="I37" s="35">
        <v>68669</v>
      </c>
      <c r="J37" s="36">
        <v>20811</v>
      </c>
      <c r="K37" s="35" t="s">
        <v>28</v>
      </c>
      <c r="L37" s="35">
        <v>69072</v>
      </c>
      <c r="M37" s="35" t="s">
        <v>28</v>
      </c>
      <c r="N37" s="95">
        <v>67154</v>
      </c>
      <c r="O37" s="85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</row>
    <row r="38" spans="1:1843" ht="14.25" x14ac:dyDescent="0.2">
      <c r="A38" s="167"/>
      <c r="B38" s="56" t="s">
        <v>10</v>
      </c>
      <c r="C38" s="6" t="s">
        <v>28</v>
      </c>
      <c r="D38" s="6">
        <v>15911</v>
      </c>
      <c r="E38" s="6">
        <v>6900</v>
      </c>
      <c r="F38" s="5">
        <v>88</v>
      </c>
      <c r="G38" s="6" t="s">
        <v>28</v>
      </c>
      <c r="H38" s="6">
        <v>10242</v>
      </c>
      <c r="I38" s="6">
        <v>6900</v>
      </c>
      <c r="J38" s="5">
        <v>46</v>
      </c>
      <c r="K38" s="6" t="s">
        <v>28</v>
      </c>
      <c r="L38" s="6">
        <v>8380</v>
      </c>
      <c r="M38" s="6" t="s">
        <v>28</v>
      </c>
      <c r="N38" s="110">
        <v>8147</v>
      </c>
      <c r="O38" s="85"/>
      <c r="P38" s="31"/>
      <c r="Q38" s="31"/>
      <c r="R38" s="31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</row>
    <row r="39" spans="1:1843" s="12" customFormat="1" ht="14.25" x14ac:dyDescent="0.2">
      <c r="A39" s="167"/>
      <c r="B39" s="34" t="s">
        <v>16</v>
      </c>
      <c r="C39" s="38" t="s">
        <v>28</v>
      </c>
      <c r="D39" s="38">
        <v>22941</v>
      </c>
      <c r="E39" s="38">
        <v>6900</v>
      </c>
      <c r="F39" s="39">
        <v>28</v>
      </c>
      <c r="G39" s="38" t="s">
        <v>28</v>
      </c>
      <c r="H39" s="38">
        <v>17694</v>
      </c>
      <c r="I39" s="38">
        <v>6900</v>
      </c>
      <c r="J39" s="39">
        <v>32</v>
      </c>
      <c r="K39" s="38" t="s">
        <v>28</v>
      </c>
      <c r="L39" s="38">
        <v>17141</v>
      </c>
      <c r="M39" s="38" t="s">
        <v>28</v>
      </c>
      <c r="N39" s="97">
        <v>16665</v>
      </c>
      <c r="O39" s="85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  <c r="ARG39" s="31"/>
      <c r="ARH39" s="31"/>
      <c r="ARI39" s="31"/>
      <c r="ARJ39" s="31"/>
      <c r="ARK39" s="31"/>
      <c r="ARL39" s="31"/>
      <c r="ARM39" s="31"/>
      <c r="ARN39" s="31"/>
      <c r="ARO39" s="31"/>
      <c r="ARP39" s="31"/>
      <c r="ARQ39" s="31"/>
      <c r="ARR39" s="31"/>
      <c r="ARS39" s="31"/>
      <c r="ART39" s="31"/>
      <c r="ARU39" s="31"/>
      <c r="ARV39" s="31"/>
      <c r="ARW39" s="31"/>
      <c r="ARX39" s="31"/>
      <c r="ARY39" s="31"/>
      <c r="ARZ39" s="31"/>
      <c r="ASA39" s="31"/>
      <c r="ASB39" s="31"/>
      <c r="ASC39" s="31"/>
      <c r="ASD39" s="31"/>
      <c r="ASE39" s="31"/>
      <c r="ASF39" s="31"/>
      <c r="ASG39" s="31"/>
      <c r="ASH39" s="31"/>
      <c r="ASI39" s="31"/>
      <c r="ASJ39" s="31"/>
      <c r="ASK39" s="31"/>
      <c r="ASL39" s="31"/>
      <c r="ASM39" s="31"/>
      <c r="ASN39" s="31"/>
      <c r="ASO39" s="31"/>
      <c r="ASP39" s="31"/>
      <c r="ASQ39" s="31"/>
      <c r="ASR39" s="31"/>
      <c r="ASS39" s="31"/>
      <c r="AST39" s="31"/>
      <c r="ASU39" s="31"/>
      <c r="ASV39" s="31"/>
      <c r="ASW39" s="31"/>
      <c r="ASX39" s="31"/>
      <c r="ASY39" s="31"/>
      <c r="ASZ39" s="31"/>
      <c r="ATA39" s="31"/>
      <c r="ATB39" s="31"/>
      <c r="ATC39" s="31"/>
      <c r="ATD39" s="31"/>
      <c r="ATE39" s="31"/>
      <c r="ATF39" s="31"/>
      <c r="ATG39" s="31"/>
      <c r="ATH39" s="31"/>
      <c r="ATI39" s="31"/>
      <c r="ATJ39" s="31"/>
      <c r="ATK39" s="31"/>
      <c r="ATL39" s="31"/>
      <c r="ATM39" s="31"/>
      <c r="ATN39" s="31"/>
      <c r="ATO39" s="31"/>
      <c r="ATP39" s="31"/>
      <c r="ATQ39" s="31"/>
      <c r="ATR39" s="31"/>
      <c r="ATS39" s="31"/>
      <c r="ATT39" s="31"/>
      <c r="ATU39" s="31"/>
      <c r="ATV39" s="31"/>
      <c r="ATW39" s="31"/>
      <c r="ATX39" s="31"/>
      <c r="ATY39" s="31"/>
      <c r="ATZ39" s="31"/>
      <c r="AUA39" s="31"/>
      <c r="AUB39" s="31"/>
      <c r="AUC39" s="31"/>
      <c r="AUD39" s="31"/>
      <c r="AUE39" s="31"/>
      <c r="AUF39" s="31"/>
      <c r="AUG39" s="31"/>
      <c r="AUH39" s="31"/>
      <c r="AUI39" s="31"/>
      <c r="AUJ39" s="31"/>
      <c r="AUK39" s="31"/>
      <c r="AUL39" s="31"/>
      <c r="AUM39" s="31"/>
      <c r="AUN39" s="31"/>
      <c r="AUO39" s="31"/>
      <c r="AUP39" s="31"/>
      <c r="AUQ39" s="31"/>
      <c r="AUR39" s="31"/>
      <c r="AUS39" s="31"/>
      <c r="AUT39" s="31"/>
      <c r="AUU39" s="31"/>
      <c r="AUV39" s="31"/>
      <c r="AUW39" s="31"/>
      <c r="AUX39" s="31"/>
      <c r="AUY39" s="31"/>
      <c r="AUZ39" s="31"/>
      <c r="AVA39" s="31"/>
      <c r="AVB39" s="31"/>
      <c r="AVC39" s="31"/>
      <c r="AVD39" s="31"/>
      <c r="AVE39" s="31"/>
      <c r="AVF39" s="31"/>
      <c r="AVG39" s="31"/>
      <c r="AVH39" s="31"/>
      <c r="AVI39" s="31"/>
      <c r="AVJ39" s="31"/>
      <c r="AVK39" s="31"/>
      <c r="AVL39" s="31"/>
      <c r="AVM39" s="31"/>
      <c r="AVN39" s="31"/>
      <c r="AVO39" s="31"/>
      <c r="AVP39" s="31"/>
      <c r="AVQ39" s="31"/>
      <c r="AVR39" s="31"/>
      <c r="AVS39" s="31"/>
      <c r="AVT39" s="31"/>
      <c r="AVU39" s="31"/>
      <c r="AVV39" s="31"/>
      <c r="AVW39" s="31"/>
      <c r="AVX39" s="31"/>
      <c r="AVY39" s="31"/>
      <c r="AVZ39" s="31"/>
      <c r="AWA39" s="31"/>
      <c r="AWB39" s="31"/>
      <c r="AWC39" s="31"/>
      <c r="AWD39" s="31"/>
      <c r="AWE39" s="31"/>
      <c r="AWF39" s="31"/>
      <c r="AWG39" s="31"/>
      <c r="AWH39" s="31"/>
      <c r="AWI39" s="31"/>
      <c r="AWJ39" s="31"/>
      <c r="AWK39" s="31"/>
      <c r="AWL39" s="31"/>
      <c r="AWM39" s="31"/>
      <c r="AWN39" s="31"/>
      <c r="AWO39" s="31"/>
      <c r="AWP39" s="31"/>
      <c r="AWQ39" s="31"/>
      <c r="AWR39" s="31"/>
      <c r="AWS39" s="31"/>
      <c r="AWT39" s="31"/>
      <c r="AWU39" s="31"/>
      <c r="AWV39" s="31"/>
      <c r="AWW39" s="31"/>
      <c r="AWX39" s="31"/>
      <c r="AWY39" s="31"/>
      <c r="AWZ39" s="31"/>
      <c r="AXA39" s="31"/>
      <c r="AXB39" s="31"/>
      <c r="AXC39" s="31"/>
      <c r="AXD39" s="31"/>
      <c r="AXE39" s="31"/>
      <c r="AXF39" s="31"/>
      <c r="AXG39" s="31"/>
      <c r="AXH39" s="31"/>
      <c r="AXI39" s="31"/>
      <c r="AXJ39" s="31"/>
      <c r="AXK39" s="31"/>
      <c r="AXL39" s="31"/>
      <c r="AXM39" s="31"/>
      <c r="AXN39" s="31"/>
      <c r="AXO39" s="31"/>
      <c r="AXP39" s="31"/>
      <c r="AXQ39" s="31"/>
      <c r="AXR39" s="31"/>
      <c r="AXS39" s="31"/>
      <c r="AXT39" s="31"/>
      <c r="AXU39" s="31"/>
      <c r="AXV39" s="31"/>
      <c r="AXW39" s="31"/>
      <c r="AXX39" s="31"/>
      <c r="AXY39" s="31"/>
      <c r="AXZ39" s="31"/>
      <c r="AYA39" s="31"/>
      <c r="AYB39" s="31"/>
      <c r="AYC39" s="31"/>
      <c r="AYD39" s="31"/>
      <c r="AYE39" s="31"/>
      <c r="AYF39" s="31"/>
      <c r="AYG39" s="31"/>
      <c r="AYH39" s="31"/>
      <c r="AYI39" s="31"/>
      <c r="AYJ39" s="31"/>
      <c r="AYK39" s="31"/>
      <c r="AYL39" s="31"/>
      <c r="AYM39" s="31"/>
      <c r="AYN39" s="31"/>
      <c r="AYO39" s="31"/>
      <c r="AYP39" s="31"/>
      <c r="AYQ39" s="31"/>
      <c r="AYR39" s="31"/>
      <c r="AYS39" s="31"/>
      <c r="AYT39" s="31"/>
      <c r="AYU39" s="31"/>
      <c r="AYV39" s="31"/>
      <c r="AYW39" s="31"/>
      <c r="AYX39" s="31"/>
      <c r="AYY39" s="31"/>
      <c r="AYZ39" s="31"/>
      <c r="AZA39" s="31"/>
      <c r="AZB39" s="31"/>
      <c r="AZC39" s="31"/>
      <c r="AZD39" s="31"/>
      <c r="AZE39" s="31"/>
      <c r="AZF39" s="31"/>
      <c r="AZG39" s="31"/>
      <c r="AZH39" s="31"/>
      <c r="AZI39" s="31"/>
      <c r="AZJ39" s="31"/>
      <c r="AZK39" s="31"/>
      <c r="AZL39" s="31"/>
      <c r="AZM39" s="31"/>
      <c r="AZN39" s="31"/>
      <c r="AZO39" s="31"/>
      <c r="AZP39" s="31"/>
      <c r="AZQ39" s="31"/>
      <c r="AZR39" s="31"/>
      <c r="AZS39" s="31"/>
      <c r="AZT39" s="31"/>
      <c r="AZU39" s="31"/>
      <c r="AZV39" s="31"/>
      <c r="AZW39" s="31"/>
      <c r="AZX39" s="31"/>
      <c r="AZY39" s="31"/>
      <c r="AZZ39" s="31"/>
      <c r="BAA39" s="31"/>
      <c r="BAB39" s="31"/>
      <c r="BAC39" s="31"/>
      <c r="BAD39" s="31"/>
      <c r="BAE39" s="31"/>
      <c r="BAF39" s="31"/>
      <c r="BAG39" s="31"/>
      <c r="BAH39" s="31"/>
      <c r="BAI39" s="31"/>
      <c r="BAJ39" s="31"/>
      <c r="BAK39" s="31"/>
      <c r="BAL39" s="31"/>
      <c r="BAM39" s="31"/>
      <c r="BAN39" s="31"/>
      <c r="BAO39" s="31"/>
      <c r="BAP39" s="31"/>
      <c r="BAQ39" s="31"/>
      <c r="BAR39" s="31"/>
      <c r="BAS39" s="31"/>
      <c r="BAT39" s="31"/>
      <c r="BAU39" s="31"/>
      <c r="BAV39" s="31"/>
      <c r="BAW39" s="31"/>
      <c r="BAX39" s="31"/>
      <c r="BAY39" s="31"/>
      <c r="BAZ39" s="31"/>
      <c r="BBA39" s="31"/>
      <c r="BBB39" s="31"/>
      <c r="BBC39" s="31"/>
      <c r="BBD39" s="31"/>
      <c r="BBE39" s="31"/>
      <c r="BBF39" s="31"/>
      <c r="BBG39" s="31"/>
      <c r="BBH39" s="31"/>
      <c r="BBI39" s="31"/>
      <c r="BBJ39" s="31"/>
      <c r="BBK39" s="31"/>
      <c r="BBL39" s="31"/>
      <c r="BBM39" s="31"/>
      <c r="BBN39" s="31"/>
      <c r="BBO39" s="31"/>
      <c r="BBP39" s="31"/>
      <c r="BBQ39" s="31"/>
      <c r="BBR39" s="31"/>
      <c r="BBS39" s="31"/>
      <c r="BBT39" s="31"/>
      <c r="BBU39" s="31"/>
      <c r="BBV39" s="31"/>
      <c r="BBW39" s="31"/>
      <c r="BBX39" s="31"/>
      <c r="BBY39" s="31"/>
      <c r="BBZ39" s="31"/>
      <c r="BCA39" s="31"/>
      <c r="BCB39" s="31"/>
      <c r="BCC39" s="31"/>
      <c r="BCD39" s="31"/>
      <c r="BCE39" s="31"/>
      <c r="BCF39" s="31"/>
      <c r="BCG39" s="31"/>
      <c r="BCH39" s="31"/>
      <c r="BCI39" s="31"/>
      <c r="BCJ39" s="31"/>
      <c r="BCK39" s="31"/>
      <c r="BCL39" s="31"/>
      <c r="BCM39" s="31"/>
      <c r="BCN39" s="31"/>
      <c r="BCO39" s="31"/>
      <c r="BCP39" s="31"/>
      <c r="BCQ39" s="31"/>
      <c r="BCR39" s="31"/>
      <c r="BCS39" s="31"/>
      <c r="BCT39" s="31"/>
      <c r="BCU39" s="31"/>
      <c r="BCV39" s="31"/>
      <c r="BCW39" s="31"/>
      <c r="BCX39" s="31"/>
      <c r="BCY39" s="31"/>
      <c r="BCZ39" s="31"/>
      <c r="BDA39" s="31"/>
      <c r="BDB39" s="31"/>
      <c r="BDC39" s="31"/>
      <c r="BDD39" s="31"/>
      <c r="BDE39" s="31"/>
      <c r="BDF39" s="31"/>
      <c r="BDG39" s="31"/>
      <c r="BDH39" s="31"/>
      <c r="BDI39" s="31"/>
      <c r="BDJ39" s="31"/>
      <c r="BDK39" s="31"/>
      <c r="BDL39" s="31"/>
      <c r="BDM39" s="31"/>
      <c r="BDN39" s="31"/>
      <c r="BDO39" s="31"/>
      <c r="BDP39" s="31"/>
      <c r="BDQ39" s="31"/>
      <c r="BDR39" s="31"/>
      <c r="BDS39" s="31"/>
      <c r="BDT39" s="31"/>
      <c r="BDU39" s="31"/>
      <c r="BDV39" s="31"/>
      <c r="BDW39" s="31"/>
      <c r="BDX39" s="31"/>
      <c r="BDY39" s="31"/>
      <c r="BDZ39" s="31"/>
      <c r="BEA39" s="31"/>
      <c r="BEB39" s="31"/>
      <c r="BEC39" s="31"/>
      <c r="BED39" s="31"/>
      <c r="BEE39" s="31"/>
      <c r="BEF39" s="31"/>
      <c r="BEG39" s="31"/>
      <c r="BEH39" s="31"/>
      <c r="BEI39" s="31"/>
      <c r="BEJ39" s="31"/>
      <c r="BEK39" s="31"/>
      <c r="BEL39" s="31"/>
      <c r="BEM39" s="31"/>
      <c r="BEN39" s="31"/>
      <c r="BEO39" s="31"/>
      <c r="BEP39" s="31"/>
      <c r="BEQ39" s="31"/>
      <c r="BER39" s="31"/>
      <c r="BES39" s="31"/>
      <c r="BET39" s="31"/>
      <c r="BEU39" s="31"/>
      <c r="BEV39" s="31"/>
      <c r="BEW39" s="31"/>
      <c r="BEX39" s="31"/>
      <c r="BEY39" s="31"/>
      <c r="BEZ39" s="31"/>
      <c r="BFA39" s="31"/>
      <c r="BFB39" s="31"/>
      <c r="BFC39" s="31"/>
      <c r="BFD39" s="31"/>
      <c r="BFE39" s="31"/>
      <c r="BFF39" s="31"/>
      <c r="BFG39" s="31"/>
      <c r="BFH39" s="31"/>
      <c r="BFI39" s="31"/>
      <c r="BFJ39" s="31"/>
      <c r="BFK39" s="31"/>
      <c r="BFL39" s="31"/>
      <c r="BFM39" s="31"/>
      <c r="BFN39" s="31"/>
      <c r="BFO39" s="31"/>
      <c r="BFP39" s="31"/>
      <c r="BFQ39" s="31"/>
      <c r="BFR39" s="31"/>
      <c r="BFS39" s="31"/>
      <c r="BFT39" s="31"/>
      <c r="BFU39" s="31"/>
      <c r="BFV39" s="31"/>
      <c r="BFW39" s="31"/>
      <c r="BFX39" s="31"/>
      <c r="BFY39" s="31"/>
      <c r="BFZ39" s="31"/>
      <c r="BGA39" s="31"/>
      <c r="BGB39" s="31"/>
      <c r="BGC39" s="31"/>
      <c r="BGD39" s="31"/>
      <c r="BGE39" s="31"/>
      <c r="BGF39" s="31"/>
      <c r="BGG39" s="31"/>
      <c r="BGH39" s="31"/>
      <c r="BGI39" s="31"/>
      <c r="BGJ39" s="31"/>
      <c r="BGK39" s="31"/>
      <c r="BGL39" s="31"/>
      <c r="BGM39" s="31"/>
      <c r="BGN39" s="31"/>
      <c r="BGO39" s="31"/>
      <c r="BGP39" s="31"/>
      <c r="BGQ39" s="31"/>
      <c r="BGR39" s="31"/>
      <c r="BGS39" s="31"/>
      <c r="BGT39" s="31"/>
      <c r="BGU39" s="31"/>
      <c r="BGV39" s="31"/>
      <c r="BGW39" s="31"/>
      <c r="BGX39" s="31"/>
      <c r="BGY39" s="31"/>
      <c r="BGZ39" s="31"/>
      <c r="BHA39" s="31"/>
      <c r="BHB39" s="31"/>
      <c r="BHC39" s="31"/>
      <c r="BHD39" s="31"/>
      <c r="BHE39" s="31"/>
      <c r="BHF39" s="31"/>
      <c r="BHG39" s="31"/>
      <c r="BHH39" s="31"/>
      <c r="BHI39" s="31"/>
      <c r="BHJ39" s="31"/>
      <c r="BHK39" s="31"/>
      <c r="BHL39" s="31"/>
      <c r="BHM39" s="31"/>
      <c r="BHN39" s="31"/>
      <c r="BHO39" s="31"/>
      <c r="BHP39" s="31"/>
      <c r="BHQ39" s="31"/>
      <c r="BHR39" s="31"/>
      <c r="BHS39" s="31"/>
      <c r="BHT39" s="31"/>
      <c r="BHU39" s="31"/>
      <c r="BHV39" s="31"/>
      <c r="BHW39" s="31"/>
      <c r="BHX39" s="31"/>
      <c r="BHY39" s="31"/>
      <c r="BHZ39" s="31"/>
      <c r="BIA39" s="31"/>
      <c r="BIB39" s="31"/>
      <c r="BIC39" s="31"/>
      <c r="BID39" s="31"/>
      <c r="BIE39" s="31"/>
      <c r="BIF39" s="31"/>
      <c r="BIG39" s="31"/>
      <c r="BIH39" s="31"/>
      <c r="BII39" s="31"/>
      <c r="BIJ39" s="31"/>
      <c r="BIK39" s="31"/>
      <c r="BIL39" s="31"/>
      <c r="BIM39" s="31"/>
      <c r="BIN39" s="31"/>
      <c r="BIO39" s="31"/>
      <c r="BIP39" s="31"/>
      <c r="BIQ39" s="31"/>
      <c r="BIR39" s="31"/>
      <c r="BIS39" s="31"/>
      <c r="BIT39" s="31"/>
      <c r="BIU39" s="31"/>
      <c r="BIV39" s="31"/>
      <c r="BIW39" s="31"/>
      <c r="BIX39" s="31"/>
      <c r="BIY39" s="31"/>
      <c r="BIZ39" s="31"/>
      <c r="BJA39" s="31"/>
      <c r="BJB39" s="31"/>
      <c r="BJC39" s="31"/>
      <c r="BJD39" s="31"/>
      <c r="BJE39" s="31"/>
      <c r="BJF39" s="31"/>
      <c r="BJG39" s="31"/>
      <c r="BJH39" s="31"/>
      <c r="BJI39" s="31"/>
      <c r="BJJ39" s="31"/>
      <c r="BJK39" s="31"/>
      <c r="BJL39" s="31"/>
      <c r="BJM39" s="31"/>
      <c r="BJN39" s="31"/>
      <c r="BJO39" s="31"/>
      <c r="BJP39" s="31"/>
      <c r="BJQ39" s="31"/>
      <c r="BJR39" s="31"/>
      <c r="BJS39" s="31"/>
      <c r="BJT39" s="31"/>
      <c r="BJU39" s="31"/>
      <c r="BJV39" s="31"/>
      <c r="BJW39" s="31"/>
      <c r="BJX39" s="31"/>
      <c r="BJY39" s="31"/>
      <c r="BJZ39" s="31"/>
      <c r="BKA39" s="31"/>
      <c r="BKB39" s="31"/>
      <c r="BKC39" s="31"/>
      <c r="BKD39" s="31"/>
      <c r="BKE39" s="31"/>
      <c r="BKF39" s="31"/>
      <c r="BKG39" s="31"/>
      <c r="BKH39" s="31"/>
      <c r="BKI39" s="31"/>
      <c r="BKJ39" s="31"/>
      <c r="BKK39" s="31"/>
      <c r="BKL39" s="31"/>
      <c r="BKM39" s="31"/>
      <c r="BKN39" s="31"/>
      <c r="BKO39" s="31"/>
      <c r="BKP39" s="31"/>
      <c r="BKQ39" s="31"/>
      <c r="BKR39" s="31"/>
      <c r="BKS39" s="31"/>
      <c r="BKT39" s="31"/>
      <c r="BKU39" s="31"/>
      <c r="BKV39" s="31"/>
      <c r="BKW39" s="31"/>
      <c r="BKX39" s="31"/>
      <c r="BKY39" s="31"/>
      <c r="BKZ39" s="31"/>
      <c r="BLA39" s="31"/>
      <c r="BLB39" s="31"/>
      <c r="BLC39" s="31"/>
      <c r="BLD39" s="31"/>
      <c r="BLE39" s="31"/>
      <c r="BLF39" s="31"/>
      <c r="BLG39" s="31"/>
      <c r="BLH39" s="31"/>
      <c r="BLI39" s="31"/>
      <c r="BLJ39" s="31"/>
      <c r="BLK39" s="31"/>
      <c r="BLL39" s="31"/>
      <c r="BLM39" s="31"/>
      <c r="BLN39" s="31"/>
      <c r="BLO39" s="31"/>
      <c r="BLP39" s="31"/>
      <c r="BLQ39" s="31"/>
      <c r="BLR39" s="31"/>
      <c r="BLS39" s="31"/>
      <c r="BLT39" s="31"/>
      <c r="BLU39" s="31"/>
      <c r="BLV39" s="31"/>
      <c r="BLW39" s="31"/>
      <c r="BLX39" s="31"/>
      <c r="BLY39" s="31"/>
      <c r="BLZ39" s="31"/>
      <c r="BMA39" s="31"/>
      <c r="BMB39" s="31"/>
      <c r="BMC39" s="31"/>
      <c r="BMD39" s="31"/>
      <c r="BME39" s="31"/>
      <c r="BMF39" s="31"/>
      <c r="BMG39" s="31"/>
      <c r="BMH39" s="31"/>
      <c r="BMI39" s="31"/>
      <c r="BMJ39" s="31"/>
      <c r="BMK39" s="31"/>
      <c r="BML39" s="31"/>
      <c r="BMM39" s="31"/>
      <c r="BMN39" s="31"/>
      <c r="BMO39" s="31"/>
      <c r="BMP39" s="31"/>
      <c r="BMQ39" s="31"/>
      <c r="BMR39" s="31"/>
      <c r="BMS39" s="31"/>
      <c r="BMT39" s="31"/>
      <c r="BMU39" s="31"/>
      <c r="BMV39" s="31"/>
      <c r="BMW39" s="31"/>
      <c r="BMX39" s="31"/>
      <c r="BMY39" s="31"/>
      <c r="BMZ39" s="31"/>
      <c r="BNA39" s="31"/>
      <c r="BNB39" s="31"/>
      <c r="BNC39" s="31"/>
      <c r="BND39" s="31"/>
      <c r="BNE39" s="31"/>
      <c r="BNF39" s="31"/>
      <c r="BNG39" s="31"/>
      <c r="BNH39" s="31"/>
      <c r="BNI39" s="31"/>
      <c r="BNJ39" s="31"/>
      <c r="BNK39" s="31"/>
      <c r="BNL39" s="31"/>
      <c r="BNM39" s="31"/>
      <c r="BNN39" s="31"/>
      <c r="BNO39" s="31"/>
      <c r="BNP39" s="31"/>
      <c r="BNQ39" s="31"/>
      <c r="BNR39" s="31"/>
      <c r="BNS39" s="31"/>
      <c r="BNT39" s="31"/>
      <c r="BNU39" s="31"/>
      <c r="BNV39" s="31"/>
      <c r="BNW39" s="31"/>
      <c r="BNX39" s="31"/>
      <c r="BNY39" s="31"/>
      <c r="BNZ39" s="31"/>
      <c r="BOA39" s="31"/>
      <c r="BOB39" s="31"/>
      <c r="BOC39" s="31"/>
      <c r="BOD39" s="31"/>
      <c r="BOE39" s="31"/>
      <c r="BOF39" s="31"/>
      <c r="BOG39" s="31"/>
      <c r="BOH39" s="31"/>
      <c r="BOI39" s="31"/>
      <c r="BOJ39" s="31"/>
      <c r="BOK39" s="31"/>
      <c r="BOL39" s="31"/>
      <c r="BOM39" s="31"/>
      <c r="BON39" s="31"/>
      <c r="BOO39" s="31"/>
      <c r="BOP39" s="31"/>
      <c r="BOQ39" s="31"/>
      <c r="BOR39" s="31"/>
      <c r="BOS39" s="31"/>
      <c r="BOT39" s="31"/>
      <c r="BOU39" s="31"/>
      <c r="BOV39" s="31"/>
      <c r="BOW39" s="31"/>
      <c r="BOX39" s="31"/>
      <c r="BOY39" s="31"/>
      <c r="BOZ39" s="31"/>
      <c r="BPA39" s="31"/>
      <c r="BPB39" s="31"/>
      <c r="BPC39" s="31"/>
      <c r="BPD39" s="31"/>
      <c r="BPE39" s="31"/>
      <c r="BPF39" s="31"/>
      <c r="BPG39" s="31"/>
      <c r="BPH39" s="31"/>
      <c r="BPI39" s="31"/>
      <c r="BPJ39" s="31"/>
      <c r="BPK39" s="31"/>
      <c r="BPL39" s="31"/>
      <c r="BPM39" s="31"/>
      <c r="BPN39" s="31"/>
      <c r="BPO39" s="31"/>
      <c r="BPP39" s="31"/>
      <c r="BPQ39" s="31"/>
      <c r="BPR39" s="31"/>
      <c r="BPS39" s="31"/>
      <c r="BPT39" s="31"/>
      <c r="BPU39" s="31"/>
      <c r="BPV39" s="31"/>
      <c r="BPW39" s="31"/>
      <c r="BPX39" s="31"/>
      <c r="BPY39" s="31"/>
      <c r="BPZ39" s="31"/>
      <c r="BQA39" s="31"/>
      <c r="BQB39" s="31"/>
      <c r="BQC39" s="31"/>
      <c r="BQD39" s="31"/>
      <c r="BQE39" s="31"/>
      <c r="BQF39" s="31"/>
      <c r="BQG39" s="31"/>
      <c r="BQH39" s="31"/>
      <c r="BQI39" s="31"/>
      <c r="BQJ39" s="31"/>
      <c r="BQK39" s="31"/>
      <c r="BQL39" s="31"/>
      <c r="BQM39" s="31"/>
      <c r="BQN39" s="31"/>
      <c r="BQO39" s="31"/>
      <c r="BQP39" s="31"/>
      <c r="BQQ39" s="31"/>
      <c r="BQR39" s="31"/>
      <c r="BQS39" s="31"/>
      <c r="BQT39" s="31"/>
      <c r="BQU39" s="31"/>
      <c r="BQV39" s="31"/>
      <c r="BQW39" s="31"/>
      <c r="BQX39" s="31"/>
      <c r="BQY39" s="31"/>
      <c r="BQZ39" s="31"/>
      <c r="BRA39" s="31"/>
      <c r="BRB39" s="31"/>
      <c r="BRC39" s="31"/>
      <c r="BRD39" s="31"/>
    </row>
    <row r="40" spans="1:1843" ht="14.25" x14ac:dyDescent="0.2">
      <c r="A40" s="168"/>
      <c r="B40" s="58" t="s">
        <v>3</v>
      </c>
      <c r="C40" s="6">
        <v>174598</v>
      </c>
      <c r="D40" s="6">
        <f>SUM(D36:D39)</f>
        <v>145841</v>
      </c>
      <c r="E40" s="6">
        <f>SUM(E36:E39)</f>
        <v>99295</v>
      </c>
      <c r="F40" s="5">
        <f>SUM(F36:F39)</f>
        <v>24584</v>
      </c>
      <c r="G40" s="6">
        <v>153017</v>
      </c>
      <c r="H40" s="6">
        <f>SUM(H36:H39)</f>
        <v>128060</v>
      </c>
      <c r="I40" s="6">
        <f>SUM(I36:I39)</f>
        <v>96969</v>
      </c>
      <c r="J40" s="5">
        <f>SUM(J36:J39)</f>
        <v>21177</v>
      </c>
      <c r="K40" s="6">
        <v>151723</v>
      </c>
      <c r="L40" s="6">
        <f>SUM(L36:L39)</f>
        <v>126970</v>
      </c>
      <c r="M40" s="6">
        <v>147515</v>
      </c>
      <c r="N40" s="5">
        <f>SUM(N36:N39)</f>
        <v>123445</v>
      </c>
      <c r="O40" s="85"/>
      <c r="P40" s="31"/>
      <c r="Q40" s="31"/>
      <c r="R40" s="31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</row>
    <row r="41" spans="1:1843" s="15" customFormat="1" ht="14.25" x14ac:dyDescent="0.2">
      <c r="A41" s="166" t="s">
        <v>43</v>
      </c>
      <c r="B41" s="41" t="s">
        <v>12</v>
      </c>
      <c r="C41" s="42" t="s">
        <v>28</v>
      </c>
      <c r="D41" s="42">
        <v>13234</v>
      </c>
      <c r="E41" s="42">
        <v>8650</v>
      </c>
      <c r="F41" s="43">
        <v>210</v>
      </c>
      <c r="G41" s="42" t="s">
        <v>28</v>
      </c>
      <c r="H41" s="42">
        <v>13783</v>
      </c>
      <c r="I41" s="42">
        <v>8650</v>
      </c>
      <c r="J41" s="43">
        <v>100</v>
      </c>
      <c r="K41" s="42" t="s">
        <v>28</v>
      </c>
      <c r="L41" s="42">
        <v>14209</v>
      </c>
      <c r="M41" s="42" t="s">
        <v>28</v>
      </c>
      <c r="N41" s="43">
        <v>14380</v>
      </c>
      <c r="O41" s="85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</row>
    <row r="42" spans="1:1843" ht="14.25" x14ac:dyDescent="0.2">
      <c r="A42" s="167"/>
      <c r="B42" s="56" t="s">
        <v>13</v>
      </c>
      <c r="C42" s="6" t="s">
        <v>28</v>
      </c>
      <c r="D42" s="6">
        <v>21109</v>
      </c>
      <c r="E42" s="6">
        <v>15400</v>
      </c>
      <c r="F42" s="5">
        <v>2457</v>
      </c>
      <c r="G42" s="6" t="s">
        <v>28</v>
      </c>
      <c r="H42" s="6">
        <v>20201</v>
      </c>
      <c r="I42" s="6">
        <v>15400</v>
      </c>
      <c r="J42" s="5">
        <v>1817</v>
      </c>
      <c r="K42" s="6" t="s">
        <v>28</v>
      </c>
      <c r="L42" s="6">
        <v>20826</v>
      </c>
      <c r="M42" s="6" t="s">
        <v>28</v>
      </c>
      <c r="N42" s="104">
        <v>21076</v>
      </c>
      <c r="O42" s="85"/>
      <c r="P42" s="31"/>
      <c r="Q42" s="31"/>
      <c r="R42" s="31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</row>
    <row r="43" spans="1:1843" s="12" customFormat="1" ht="14.25" x14ac:dyDescent="0.2">
      <c r="A43" s="167"/>
      <c r="B43" s="34" t="s">
        <v>10</v>
      </c>
      <c r="C43" s="35" t="s">
        <v>28</v>
      </c>
      <c r="D43" s="35">
        <v>2016</v>
      </c>
      <c r="E43" s="35">
        <v>2016</v>
      </c>
      <c r="F43" s="36">
        <v>0</v>
      </c>
      <c r="G43" s="35" t="s">
        <v>28</v>
      </c>
      <c r="H43" s="35">
        <v>2354</v>
      </c>
      <c r="I43" s="35">
        <v>2354</v>
      </c>
      <c r="J43" s="36">
        <v>0</v>
      </c>
      <c r="K43" s="35" t="s">
        <v>28</v>
      </c>
      <c r="L43" s="35">
        <v>2427</v>
      </c>
      <c r="M43" s="35" t="s">
        <v>28</v>
      </c>
      <c r="N43" s="36">
        <v>2456</v>
      </c>
      <c r="O43" s="85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</row>
    <row r="44" spans="1:1843" ht="14.25" x14ac:dyDescent="0.2">
      <c r="A44" s="167"/>
      <c r="B44" s="56" t="s">
        <v>16</v>
      </c>
      <c r="C44" s="26" t="s">
        <v>28</v>
      </c>
      <c r="D44" s="26">
        <v>423</v>
      </c>
      <c r="E44" s="26">
        <v>423</v>
      </c>
      <c r="F44" s="27">
        <v>0</v>
      </c>
      <c r="G44" s="26" t="s">
        <v>28</v>
      </c>
      <c r="H44" s="26">
        <v>1858</v>
      </c>
      <c r="I44" s="26">
        <v>1858</v>
      </c>
      <c r="J44" s="27">
        <v>0</v>
      </c>
      <c r="K44" s="26" t="s">
        <v>28</v>
      </c>
      <c r="L44" s="26">
        <v>1915</v>
      </c>
      <c r="M44" s="26" t="s">
        <v>28</v>
      </c>
      <c r="N44" s="105">
        <f>1938+1</f>
        <v>1939</v>
      </c>
      <c r="O44" s="85"/>
      <c r="P44" s="31"/>
      <c r="Q44" s="31"/>
      <c r="R44" s="31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</row>
    <row r="45" spans="1:1843" s="12" customFormat="1" ht="14.25" x14ac:dyDescent="0.2">
      <c r="A45" s="168"/>
      <c r="B45" s="45" t="s">
        <v>3</v>
      </c>
      <c r="C45" s="38">
        <v>44865</v>
      </c>
      <c r="D45" s="38">
        <f>SUM(D41:D44)</f>
        <v>36782</v>
      </c>
      <c r="E45" s="38">
        <f>SUM(E41:E44)</f>
        <v>26489</v>
      </c>
      <c r="F45" s="39">
        <f>SUM(F41:F44)</f>
        <v>2667</v>
      </c>
      <c r="G45" s="38">
        <v>46572</v>
      </c>
      <c r="H45" s="38">
        <f>SUM(H41:H44)</f>
        <v>38196</v>
      </c>
      <c r="I45" s="38">
        <f>SUM(I41:I44)</f>
        <v>28262</v>
      </c>
      <c r="J45" s="39">
        <f>SUM(J41:J44)</f>
        <v>1917</v>
      </c>
      <c r="K45" s="38">
        <v>47982</v>
      </c>
      <c r="L45" s="38">
        <f>SUM(L41:L44)</f>
        <v>39377</v>
      </c>
      <c r="M45" s="38">
        <v>48534</v>
      </c>
      <c r="N45" s="114">
        <f>SUM(N41:N44)</f>
        <v>39851</v>
      </c>
      <c r="O45" s="101"/>
      <c r="P45" s="88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</row>
    <row r="46" spans="1:1843" ht="17.45" customHeight="1" x14ac:dyDescent="0.2">
      <c r="A46" s="156" t="s">
        <v>37</v>
      </c>
      <c r="B46" s="20" t="s">
        <v>12</v>
      </c>
      <c r="C46" s="17" t="s">
        <v>28</v>
      </c>
      <c r="D46" s="17">
        <v>3227</v>
      </c>
      <c r="E46" s="17">
        <v>3227</v>
      </c>
      <c r="F46" s="21">
        <v>3144</v>
      </c>
      <c r="G46" s="17" t="s">
        <v>28</v>
      </c>
      <c r="H46" s="17">
        <v>1437</v>
      </c>
      <c r="I46" s="17">
        <v>1437</v>
      </c>
      <c r="J46" s="21">
        <v>1335</v>
      </c>
      <c r="K46" s="17" t="s">
        <v>28</v>
      </c>
      <c r="L46" s="17">
        <v>1643</v>
      </c>
      <c r="M46" s="17" t="s">
        <v>28</v>
      </c>
      <c r="N46" s="21">
        <v>1572</v>
      </c>
      <c r="O46" s="90"/>
      <c r="P46"/>
      <c r="Q46" s="3"/>
      <c r="R46"/>
      <c r="BRM46"/>
      <c r="BRN46"/>
      <c r="BRO46"/>
      <c r="BRP46"/>
      <c r="BRQ46"/>
      <c r="BRR46"/>
      <c r="BRS46"/>
      <c r="BRT46"/>
      <c r="BRU46"/>
      <c r="BRV46"/>
      <c r="BRW46"/>
    </row>
    <row r="47" spans="1:1843" ht="18" customHeight="1" x14ac:dyDescent="0.2">
      <c r="A47" s="156"/>
      <c r="B47" s="47" t="s">
        <v>13</v>
      </c>
      <c r="C47" s="35" t="s">
        <v>28</v>
      </c>
      <c r="D47" s="35">
        <v>19646</v>
      </c>
      <c r="E47" s="35">
        <v>19646</v>
      </c>
      <c r="F47" s="36">
        <v>19038</v>
      </c>
      <c r="G47" s="35" t="s">
        <v>28</v>
      </c>
      <c r="H47" s="35">
        <v>23678</v>
      </c>
      <c r="I47" s="35">
        <v>23678</v>
      </c>
      <c r="J47" s="36">
        <v>21971</v>
      </c>
      <c r="K47" s="35" t="s">
        <v>28</v>
      </c>
      <c r="L47" s="35">
        <v>27429</v>
      </c>
      <c r="M47" s="35" t="s">
        <v>28</v>
      </c>
      <c r="N47" s="36">
        <v>26234</v>
      </c>
      <c r="O47" s="89"/>
      <c r="P47" s="31"/>
      <c r="Q47" s="31"/>
      <c r="R47" s="31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</row>
    <row r="48" spans="1:1843" ht="18" customHeight="1" x14ac:dyDescent="0.2">
      <c r="A48" s="156"/>
      <c r="B48" s="20" t="s">
        <v>10</v>
      </c>
      <c r="C48" s="17" t="s">
        <v>28</v>
      </c>
      <c r="D48" s="17">
        <v>3296</v>
      </c>
      <c r="E48" s="17">
        <v>3296</v>
      </c>
      <c r="F48" s="21">
        <v>3288</v>
      </c>
      <c r="G48" s="17" t="s">
        <v>28</v>
      </c>
      <c r="H48" s="17">
        <v>1470</v>
      </c>
      <c r="I48" s="17">
        <v>1470</v>
      </c>
      <c r="J48" s="21">
        <v>1466</v>
      </c>
      <c r="K48" s="17" t="s">
        <v>28</v>
      </c>
      <c r="L48" s="17">
        <v>1705</v>
      </c>
      <c r="M48" s="17" t="s">
        <v>28</v>
      </c>
      <c r="N48" s="21">
        <v>1631</v>
      </c>
      <c r="O48" s="89"/>
      <c r="P48" s="31"/>
      <c r="Q48" s="31"/>
      <c r="R48" s="31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</row>
    <row r="49" spans="1:1824" s="16" customFormat="1" ht="14.25" x14ac:dyDescent="0.2">
      <c r="A49" s="156"/>
      <c r="B49" s="47" t="s">
        <v>27</v>
      </c>
      <c r="C49" s="35">
        <v>31113</v>
      </c>
      <c r="D49" s="35">
        <f>SUM(D46:D48)</f>
        <v>26169</v>
      </c>
      <c r="E49" s="35">
        <f>SUM(E46:E48)</f>
        <v>26169</v>
      </c>
      <c r="F49" s="36">
        <f>F46+F47+F48</f>
        <v>25470</v>
      </c>
      <c r="G49" s="35">
        <v>31567</v>
      </c>
      <c r="H49" s="35">
        <f>SUM(H46:H48)</f>
        <v>26585</v>
      </c>
      <c r="I49" s="35">
        <f>SUM(I46:I48)</f>
        <v>26585</v>
      </c>
      <c r="J49" s="36">
        <f>J46+J47+J48</f>
        <v>24772</v>
      </c>
      <c r="K49" s="35">
        <v>36563</v>
      </c>
      <c r="L49" s="35">
        <f>SUM(L46:L48)</f>
        <v>30777</v>
      </c>
      <c r="M49" s="35">
        <v>34974</v>
      </c>
      <c r="N49" s="36">
        <f>SUM(N46:N48)</f>
        <v>29437</v>
      </c>
      <c r="O49" s="89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  <c r="YM49" s="31"/>
      <c r="YN49" s="31"/>
      <c r="YO49" s="31"/>
      <c r="YP49" s="31"/>
      <c r="YQ49" s="31"/>
      <c r="YR49" s="31"/>
      <c r="YS49" s="31"/>
      <c r="YT49" s="31"/>
      <c r="YU49" s="31"/>
      <c r="YV49" s="31"/>
      <c r="YW49" s="31"/>
      <c r="YX49" s="31"/>
      <c r="YY49" s="31"/>
      <c r="YZ49" s="31"/>
      <c r="ZA49" s="31"/>
      <c r="ZB49" s="31"/>
      <c r="ZC49" s="31"/>
      <c r="ZD49" s="31"/>
      <c r="ZE49" s="31"/>
      <c r="ZF49" s="31"/>
      <c r="ZG49" s="31"/>
      <c r="ZH49" s="31"/>
      <c r="ZI49" s="31"/>
      <c r="ZJ49" s="31"/>
      <c r="ZK49" s="31"/>
      <c r="ZL49" s="31"/>
      <c r="ZM49" s="31"/>
      <c r="ZN49" s="31"/>
      <c r="ZO49" s="31"/>
      <c r="ZP49" s="31"/>
      <c r="ZQ49" s="31"/>
      <c r="ZR49" s="31"/>
      <c r="ZS49" s="31"/>
      <c r="ZT49" s="31"/>
      <c r="ZU49" s="31"/>
      <c r="ZV49" s="31"/>
      <c r="ZW49" s="31"/>
      <c r="ZX49" s="31"/>
      <c r="ZY49" s="31"/>
      <c r="ZZ49" s="31"/>
      <c r="AAA49" s="31"/>
      <c r="AAB49" s="31"/>
      <c r="AAC49" s="31"/>
      <c r="AAD49" s="31"/>
      <c r="AAE49" s="31"/>
      <c r="AAF49" s="31"/>
      <c r="AAG49" s="31"/>
      <c r="AAH49" s="31"/>
      <c r="AAI49" s="31"/>
      <c r="AAJ49" s="31"/>
      <c r="AAK49" s="31"/>
      <c r="AAL49" s="31"/>
      <c r="AAM49" s="31"/>
      <c r="AAN49" s="31"/>
      <c r="AAO49" s="31"/>
      <c r="AAP49" s="31"/>
      <c r="AAQ49" s="31"/>
      <c r="AAR49" s="31"/>
      <c r="AAS49" s="31"/>
      <c r="AAT49" s="31"/>
      <c r="AAU49" s="31"/>
      <c r="AAV49" s="31"/>
      <c r="AAW49" s="31"/>
      <c r="AAX49" s="31"/>
      <c r="AAY49" s="31"/>
      <c r="AAZ49" s="31"/>
      <c r="ABA49" s="31"/>
      <c r="ABB49" s="31"/>
      <c r="ABC49" s="31"/>
      <c r="ABD49" s="31"/>
      <c r="ABE49" s="31"/>
      <c r="ABF49" s="31"/>
      <c r="ABG49" s="31"/>
      <c r="ABH49" s="31"/>
      <c r="ABI49" s="31"/>
      <c r="ABJ49" s="31"/>
      <c r="ABK49" s="31"/>
      <c r="ABL49" s="31"/>
      <c r="ABM49" s="31"/>
      <c r="ABN49" s="31"/>
      <c r="ABO49" s="31"/>
      <c r="ABP49" s="31"/>
      <c r="ABQ49" s="31"/>
      <c r="ABR49" s="31"/>
      <c r="ABS49" s="31"/>
      <c r="ABT49" s="31"/>
      <c r="ABU49" s="31"/>
      <c r="ABV49" s="31"/>
      <c r="ABW49" s="31"/>
      <c r="ABX49" s="31"/>
      <c r="ABY49" s="31"/>
      <c r="ABZ49" s="31"/>
      <c r="ACA49" s="31"/>
      <c r="ACB49" s="31"/>
      <c r="ACC49" s="31"/>
      <c r="ACD49" s="31"/>
      <c r="ACE49" s="31"/>
      <c r="ACF49" s="31"/>
      <c r="ACG49" s="31"/>
      <c r="ACH49" s="31"/>
      <c r="ACI49" s="31"/>
      <c r="ACJ49" s="31"/>
      <c r="ACK49" s="31"/>
      <c r="ACL49" s="31"/>
      <c r="ACM49" s="31"/>
      <c r="ACN49" s="31"/>
      <c r="ACO49" s="31"/>
      <c r="ACP49" s="31"/>
      <c r="ACQ49" s="31"/>
      <c r="ACR49" s="31"/>
      <c r="ACS49" s="31"/>
      <c r="ACT49" s="31"/>
      <c r="ACU49" s="31"/>
      <c r="ACV49" s="31"/>
      <c r="ACW49" s="31"/>
      <c r="ACX49" s="31"/>
      <c r="ACY49" s="31"/>
      <c r="ACZ49" s="31"/>
      <c r="ADA49" s="31"/>
      <c r="ADB49" s="31"/>
      <c r="ADC49" s="31"/>
      <c r="ADD49" s="31"/>
      <c r="ADE49" s="31"/>
      <c r="ADF49" s="31"/>
      <c r="ADG49" s="31"/>
      <c r="ADH49" s="31"/>
      <c r="ADI49" s="31"/>
      <c r="ADJ49" s="31"/>
      <c r="ADK49" s="31"/>
      <c r="ADL49" s="31"/>
      <c r="ADM49" s="31"/>
      <c r="ADN49" s="31"/>
      <c r="ADO49" s="31"/>
      <c r="ADP49" s="31"/>
      <c r="ADQ49" s="31"/>
      <c r="ADR49" s="31"/>
      <c r="ADS49" s="31"/>
      <c r="ADT49" s="31"/>
      <c r="ADU49" s="31"/>
      <c r="ADV49" s="31"/>
      <c r="ADW49" s="31"/>
      <c r="ADX49" s="31"/>
      <c r="ADY49" s="31"/>
      <c r="ADZ49" s="31"/>
      <c r="AEA49" s="31"/>
      <c r="AEB49" s="31"/>
      <c r="AEC49" s="31"/>
      <c r="AED49" s="31"/>
      <c r="AEE49" s="31"/>
      <c r="AEF49" s="31"/>
      <c r="AEG49" s="31"/>
      <c r="AEH49" s="31"/>
      <c r="AEI49" s="31"/>
      <c r="AEJ49" s="31"/>
      <c r="AEK49" s="31"/>
      <c r="AEL49" s="31"/>
      <c r="AEM49" s="31"/>
      <c r="AEN49" s="31"/>
      <c r="AEO49" s="31"/>
      <c r="AEP49" s="31"/>
      <c r="AEQ49" s="31"/>
      <c r="AER49" s="31"/>
      <c r="AES49" s="31"/>
      <c r="AET49" s="31"/>
      <c r="AEU49" s="31"/>
      <c r="AEV49" s="31"/>
      <c r="AEW49" s="31"/>
      <c r="AEX49" s="31"/>
      <c r="AEY49" s="31"/>
      <c r="AEZ49" s="31"/>
      <c r="AFA49" s="31"/>
      <c r="AFB49" s="31"/>
      <c r="AFC49" s="31"/>
      <c r="AFD49" s="31"/>
      <c r="AFE49" s="31"/>
      <c r="AFF49" s="31"/>
      <c r="AFG49" s="31"/>
      <c r="AFH49" s="31"/>
      <c r="AFI49" s="31"/>
      <c r="AFJ49" s="31"/>
      <c r="AFK49" s="31"/>
      <c r="AFL49" s="31"/>
      <c r="AFM49" s="31"/>
      <c r="AFN49" s="31"/>
      <c r="AFO49" s="31"/>
      <c r="AFP49" s="31"/>
      <c r="AFQ49" s="31"/>
      <c r="AFR49" s="31"/>
      <c r="AFS49" s="31"/>
      <c r="AFT49" s="31"/>
      <c r="AFU49" s="31"/>
      <c r="AFV49" s="31"/>
      <c r="AFW49" s="31"/>
      <c r="AFX49" s="31"/>
      <c r="AFY49" s="31"/>
      <c r="AFZ49" s="31"/>
      <c r="AGA49" s="31"/>
      <c r="AGB49" s="31"/>
      <c r="AGC49" s="31"/>
      <c r="AGD49" s="31"/>
      <c r="AGE49" s="31"/>
      <c r="AGF49" s="31"/>
      <c r="AGG49" s="31"/>
      <c r="AGH49" s="31"/>
      <c r="AGI49" s="31"/>
      <c r="AGJ49" s="31"/>
      <c r="AGK49" s="31"/>
      <c r="AGL49" s="31"/>
      <c r="AGM49" s="31"/>
      <c r="AGN49" s="31"/>
      <c r="AGO49" s="31"/>
      <c r="AGP49" s="31"/>
      <c r="AGQ49" s="31"/>
      <c r="AGR49" s="31"/>
      <c r="AGS49" s="31"/>
      <c r="AGT49" s="31"/>
      <c r="AGU49" s="31"/>
      <c r="AGV49" s="31"/>
      <c r="AGW49" s="31"/>
      <c r="AGX49" s="31"/>
      <c r="AGY49" s="31"/>
      <c r="AGZ49" s="31"/>
      <c r="AHA49" s="31"/>
      <c r="AHB49" s="31"/>
      <c r="AHC49" s="31"/>
      <c r="AHD49" s="31"/>
      <c r="AHE49" s="31"/>
      <c r="AHF49" s="31"/>
      <c r="AHG49" s="31"/>
      <c r="AHH49" s="31"/>
      <c r="AHI49" s="31"/>
      <c r="AHJ49" s="31"/>
      <c r="AHK49" s="31"/>
      <c r="AHL49" s="31"/>
      <c r="AHM49" s="31"/>
      <c r="AHN49" s="31"/>
      <c r="AHO49" s="31"/>
      <c r="AHP49" s="31"/>
      <c r="AHQ49" s="31"/>
      <c r="AHR49" s="31"/>
      <c r="AHS49" s="31"/>
      <c r="AHT49" s="31"/>
      <c r="AHU49" s="31"/>
      <c r="AHV49" s="31"/>
      <c r="AHW49" s="31"/>
      <c r="AHX49" s="31"/>
      <c r="AHY49" s="31"/>
      <c r="AHZ49" s="31"/>
      <c r="AIA49" s="31"/>
      <c r="AIB49" s="31"/>
      <c r="AIC49" s="31"/>
      <c r="AID49" s="31"/>
      <c r="AIE49" s="31"/>
      <c r="AIF49" s="31"/>
      <c r="AIG49" s="31"/>
      <c r="AIH49" s="31"/>
      <c r="AII49" s="31"/>
      <c r="AIJ49" s="31"/>
      <c r="AIK49" s="31"/>
      <c r="AIL49" s="31"/>
      <c r="AIM49" s="31"/>
      <c r="AIN49" s="31"/>
      <c r="AIO49" s="31"/>
      <c r="AIP49" s="31"/>
      <c r="AIQ49" s="31"/>
      <c r="AIR49" s="31"/>
      <c r="AIS49" s="31"/>
      <c r="AIT49" s="31"/>
      <c r="AIU49" s="31"/>
      <c r="AIV49" s="31"/>
      <c r="AIW49" s="31"/>
      <c r="AIX49" s="31"/>
      <c r="AIY49" s="31"/>
      <c r="AIZ49" s="31"/>
      <c r="AJA49" s="31"/>
      <c r="AJB49" s="31"/>
      <c r="AJC49" s="31"/>
      <c r="AJD49" s="31"/>
      <c r="AJE49" s="31"/>
      <c r="AJF49" s="31"/>
      <c r="AJG49" s="31"/>
      <c r="AJH49" s="31"/>
      <c r="AJI49" s="31"/>
      <c r="AJJ49" s="31"/>
      <c r="AJK49" s="31"/>
      <c r="AJL49" s="31"/>
      <c r="AJM49" s="31"/>
      <c r="AJN49" s="31"/>
      <c r="AJO49" s="31"/>
      <c r="AJP49" s="31"/>
      <c r="AJQ49" s="31"/>
      <c r="AJR49" s="31"/>
      <c r="AJS49" s="31"/>
      <c r="AJT49" s="31"/>
      <c r="AJU49" s="31"/>
      <c r="AJV49" s="31"/>
      <c r="AJW49" s="31"/>
      <c r="AJX49" s="31"/>
      <c r="AJY49" s="31"/>
      <c r="AJZ49" s="31"/>
      <c r="AKA49" s="31"/>
      <c r="AKB49" s="31"/>
      <c r="AKC49" s="31"/>
      <c r="AKD49" s="31"/>
      <c r="AKE49" s="31"/>
      <c r="AKF49" s="31"/>
      <c r="AKG49" s="31"/>
      <c r="AKH49" s="31"/>
      <c r="AKI49" s="31"/>
      <c r="AKJ49" s="31"/>
      <c r="AKK49" s="31"/>
      <c r="AKL49" s="31"/>
      <c r="AKM49" s="31"/>
      <c r="AKN49" s="31"/>
      <c r="AKO49" s="31"/>
      <c r="AKP49" s="31"/>
      <c r="AKQ49" s="31"/>
      <c r="AKR49" s="31"/>
      <c r="AKS49" s="31"/>
      <c r="AKT49" s="31"/>
      <c r="AKU49" s="31"/>
      <c r="AKV49" s="31"/>
      <c r="AKW49" s="31"/>
      <c r="AKX49" s="31"/>
      <c r="AKY49" s="31"/>
      <c r="AKZ49" s="31"/>
      <c r="ALA49" s="31"/>
      <c r="ALB49" s="31"/>
      <c r="ALC49" s="31"/>
      <c r="ALD49" s="31"/>
      <c r="ALE49" s="31"/>
      <c r="ALF49" s="31"/>
      <c r="ALG49" s="31"/>
      <c r="ALH49" s="31"/>
      <c r="ALI49" s="31"/>
      <c r="ALJ49" s="31"/>
      <c r="ALK49" s="31"/>
      <c r="ALL49" s="31"/>
      <c r="ALM49" s="31"/>
      <c r="ALN49" s="31"/>
      <c r="ALO49" s="31"/>
      <c r="ALP49" s="31"/>
      <c r="ALQ49" s="31"/>
      <c r="ALR49" s="31"/>
      <c r="ALS49" s="31"/>
      <c r="ALT49" s="31"/>
      <c r="ALU49" s="31"/>
      <c r="ALV49" s="31"/>
      <c r="ALW49" s="31"/>
      <c r="ALX49" s="31"/>
      <c r="ALY49" s="31"/>
      <c r="ALZ49" s="31"/>
      <c r="AMA49" s="31"/>
      <c r="AMB49" s="31"/>
      <c r="AMC49" s="31"/>
      <c r="AMD49" s="31"/>
      <c r="AME49" s="31"/>
      <c r="AMF49" s="31"/>
      <c r="AMG49" s="31"/>
      <c r="AMH49" s="31"/>
      <c r="AMI49" s="31"/>
      <c r="AMJ49" s="31"/>
      <c r="AMK49" s="31"/>
      <c r="AML49" s="31"/>
      <c r="AMM49" s="31"/>
      <c r="AMN49" s="31"/>
      <c r="AMO49" s="31"/>
      <c r="AMP49" s="31"/>
      <c r="AMQ49" s="31"/>
      <c r="AMR49" s="31"/>
      <c r="AMS49" s="31"/>
      <c r="AMT49" s="31"/>
      <c r="AMU49" s="31"/>
      <c r="AMV49" s="31"/>
      <c r="AMW49" s="31"/>
      <c r="AMX49" s="31"/>
      <c r="AMY49" s="31"/>
      <c r="AMZ49" s="31"/>
      <c r="ANA49" s="31"/>
      <c r="ANB49" s="31"/>
      <c r="ANC49" s="31"/>
      <c r="AND49" s="31"/>
      <c r="ANE49" s="31"/>
      <c r="ANF49" s="31"/>
      <c r="ANG49" s="31"/>
      <c r="ANH49" s="31"/>
      <c r="ANI49" s="31"/>
      <c r="ANJ49" s="31"/>
      <c r="ANK49" s="31"/>
      <c r="ANL49" s="31"/>
      <c r="ANM49" s="31"/>
      <c r="ANN49" s="31"/>
      <c r="ANO49" s="31"/>
      <c r="ANP49" s="31"/>
      <c r="ANQ49" s="31"/>
      <c r="ANR49" s="31"/>
      <c r="ANS49" s="31"/>
      <c r="ANT49" s="31"/>
      <c r="ANU49" s="31"/>
      <c r="ANV49" s="31"/>
      <c r="ANW49" s="31"/>
      <c r="ANX49" s="31"/>
      <c r="ANY49" s="31"/>
      <c r="ANZ49" s="31"/>
      <c r="AOA49" s="31"/>
      <c r="AOB49" s="31"/>
      <c r="AOC49" s="31"/>
      <c r="AOD49" s="31"/>
      <c r="AOE49" s="31"/>
      <c r="AOF49" s="31"/>
      <c r="AOG49" s="31"/>
      <c r="AOH49" s="31"/>
      <c r="AOI49" s="31"/>
      <c r="AOJ49" s="31"/>
      <c r="AOK49" s="31"/>
      <c r="AOL49" s="31"/>
      <c r="AOM49" s="31"/>
      <c r="AON49" s="31"/>
      <c r="AOO49" s="31"/>
      <c r="AOP49" s="31"/>
      <c r="AOQ49" s="31"/>
      <c r="AOR49" s="31"/>
      <c r="AOS49" s="31"/>
      <c r="AOT49" s="31"/>
      <c r="AOU49" s="31"/>
      <c r="AOV49" s="31"/>
      <c r="AOW49" s="31"/>
      <c r="AOX49" s="31"/>
      <c r="AOY49" s="31"/>
      <c r="AOZ49" s="31"/>
      <c r="APA49" s="31"/>
      <c r="APB49" s="31"/>
      <c r="APC49" s="31"/>
      <c r="APD49" s="31"/>
      <c r="APE49" s="31"/>
      <c r="APF49" s="31"/>
      <c r="APG49" s="31"/>
      <c r="APH49" s="31"/>
      <c r="API49" s="31"/>
      <c r="APJ49" s="31"/>
      <c r="APK49" s="31"/>
      <c r="APL49" s="31"/>
      <c r="APM49" s="31"/>
      <c r="APN49" s="31"/>
      <c r="APO49" s="31"/>
      <c r="APP49" s="31"/>
      <c r="APQ49" s="31"/>
      <c r="APR49" s="31"/>
      <c r="APS49" s="31"/>
      <c r="APT49" s="31"/>
      <c r="APU49" s="31"/>
      <c r="APV49" s="31"/>
      <c r="APW49" s="31"/>
      <c r="APX49" s="31"/>
      <c r="APY49" s="31"/>
      <c r="APZ49" s="31"/>
      <c r="AQA49" s="31"/>
      <c r="AQB49" s="31"/>
      <c r="AQC49" s="31"/>
      <c r="AQD49" s="31"/>
      <c r="AQE49" s="31"/>
      <c r="AQF49" s="31"/>
      <c r="AQG49" s="31"/>
      <c r="AQH49" s="31"/>
      <c r="AQI49" s="31"/>
      <c r="AQJ49" s="31"/>
      <c r="AQK49" s="31"/>
      <c r="AQL49" s="31"/>
      <c r="AQM49" s="31"/>
      <c r="AQN49" s="31"/>
      <c r="AQO49" s="31"/>
      <c r="AQP49" s="31"/>
      <c r="AQQ49" s="31"/>
      <c r="AQR49" s="31"/>
      <c r="AQS49" s="31"/>
      <c r="AQT49" s="31"/>
      <c r="AQU49" s="31"/>
      <c r="AQV49" s="31"/>
      <c r="AQW49" s="31"/>
      <c r="AQX49" s="31"/>
      <c r="AQY49" s="31"/>
      <c r="AQZ49" s="31"/>
      <c r="ARA49" s="31"/>
      <c r="ARB49" s="31"/>
      <c r="ARC49" s="31"/>
      <c r="ARD49" s="31"/>
      <c r="ARE49" s="31"/>
      <c r="ARF49" s="31"/>
      <c r="ARG49" s="31"/>
      <c r="ARH49" s="31"/>
      <c r="ARI49" s="31"/>
      <c r="ARJ49" s="31"/>
      <c r="ARK49" s="31"/>
      <c r="ARL49" s="31"/>
      <c r="ARM49" s="31"/>
      <c r="ARN49" s="31"/>
      <c r="ARO49" s="31"/>
      <c r="ARP49" s="31"/>
      <c r="ARQ49" s="31"/>
      <c r="ARR49" s="31"/>
      <c r="ARS49" s="31"/>
      <c r="ART49" s="31"/>
      <c r="ARU49" s="31"/>
      <c r="ARV49" s="31"/>
      <c r="ARW49" s="31"/>
      <c r="ARX49" s="31"/>
      <c r="ARY49" s="31"/>
      <c r="ARZ49" s="31"/>
      <c r="ASA49" s="31"/>
      <c r="ASB49" s="31"/>
      <c r="ASC49" s="31"/>
      <c r="ASD49" s="31"/>
      <c r="ASE49" s="31"/>
      <c r="ASF49" s="31"/>
      <c r="ASG49" s="31"/>
      <c r="ASH49" s="31"/>
      <c r="ASI49" s="31"/>
      <c r="ASJ49" s="31"/>
      <c r="ASK49" s="31"/>
      <c r="ASL49" s="31"/>
      <c r="ASM49" s="31"/>
      <c r="ASN49" s="31"/>
      <c r="ASO49" s="31"/>
      <c r="ASP49" s="31"/>
      <c r="ASQ49" s="31"/>
      <c r="ASR49" s="31"/>
      <c r="ASS49" s="31"/>
      <c r="AST49" s="31"/>
      <c r="ASU49" s="31"/>
      <c r="ASV49" s="31"/>
      <c r="ASW49" s="31"/>
      <c r="ASX49" s="31"/>
      <c r="ASY49" s="31"/>
      <c r="ASZ49" s="31"/>
      <c r="ATA49" s="31"/>
      <c r="ATB49" s="31"/>
      <c r="ATC49" s="31"/>
      <c r="ATD49" s="31"/>
      <c r="ATE49" s="31"/>
      <c r="ATF49" s="31"/>
      <c r="ATG49" s="31"/>
      <c r="ATH49" s="31"/>
      <c r="ATI49" s="31"/>
      <c r="ATJ49" s="31"/>
      <c r="ATK49" s="31"/>
      <c r="ATL49" s="31"/>
      <c r="ATM49" s="31"/>
      <c r="ATN49" s="31"/>
      <c r="ATO49" s="31"/>
      <c r="ATP49" s="31"/>
      <c r="ATQ49" s="31"/>
      <c r="ATR49" s="31"/>
      <c r="ATS49" s="31"/>
      <c r="ATT49" s="31"/>
      <c r="ATU49" s="31"/>
      <c r="ATV49" s="31"/>
      <c r="ATW49" s="31"/>
      <c r="ATX49" s="31"/>
      <c r="ATY49" s="31"/>
      <c r="ATZ49" s="31"/>
      <c r="AUA49" s="31"/>
      <c r="AUB49" s="31"/>
      <c r="AUC49" s="31"/>
      <c r="AUD49" s="31"/>
      <c r="AUE49" s="31"/>
      <c r="AUF49" s="31"/>
      <c r="AUG49" s="31"/>
      <c r="AUH49" s="31"/>
      <c r="AUI49" s="31"/>
      <c r="AUJ49" s="31"/>
      <c r="AUK49" s="31"/>
      <c r="AUL49" s="31"/>
      <c r="AUM49" s="31"/>
      <c r="AUN49" s="31"/>
      <c r="AUO49" s="31"/>
      <c r="AUP49" s="31"/>
      <c r="AUQ49" s="31"/>
      <c r="AUR49" s="31"/>
      <c r="AUS49" s="31"/>
      <c r="AUT49" s="31"/>
      <c r="AUU49" s="31"/>
      <c r="AUV49" s="31"/>
      <c r="AUW49" s="31"/>
      <c r="AUX49" s="31"/>
      <c r="AUY49" s="31"/>
      <c r="AUZ49" s="31"/>
      <c r="AVA49" s="31"/>
      <c r="AVB49" s="31"/>
      <c r="AVC49" s="31"/>
      <c r="AVD49" s="31"/>
      <c r="AVE49" s="31"/>
      <c r="AVF49" s="31"/>
      <c r="AVG49" s="31"/>
      <c r="AVH49" s="31"/>
      <c r="AVI49" s="31"/>
      <c r="AVJ49" s="31"/>
      <c r="AVK49" s="31"/>
      <c r="AVL49" s="31"/>
      <c r="AVM49" s="31"/>
      <c r="AVN49" s="31"/>
      <c r="AVO49" s="31"/>
      <c r="AVP49" s="31"/>
      <c r="AVQ49" s="31"/>
      <c r="AVR49" s="31"/>
      <c r="AVS49" s="31"/>
      <c r="AVT49" s="31"/>
      <c r="AVU49" s="31"/>
      <c r="AVV49" s="31"/>
      <c r="AVW49" s="31"/>
      <c r="AVX49" s="31"/>
      <c r="AVY49" s="31"/>
      <c r="AVZ49" s="31"/>
      <c r="AWA49" s="31"/>
      <c r="AWB49" s="31"/>
      <c r="AWC49" s="31"/>
      <c r="AWD49" s="31"/>
      <c r="AWE49" s="31"/>
      <c r="AWF49" s="31"/>
      <c r="AWG49" s="31"/>
      <c r="AWH49" s="31"/>
      <c r="AWI49" s="31"/>
      <c r="AWJ49" s="31"/>
      <c r="AWK49" s="31"/>
      <c r="AWL49" s="31"/>
      <c r="AWM49" s="31"/>
      <c r="AWN49" s="31"/>
      <c r="AWO49" s="31"/>
      <c r="AWP49" s="31"/>
      <c r="AWQ49" s="31"/>
      <c r="AWR49" s="31"/>
      <c r="AWS49" s="31"/>
      <c r="AWT49" s="31"/>
      <c r="AWU49" s="31"/>
      <c r="AWV49" s="31"/>
      <c r="AWW49" s="31"/>
      <c r="AWX49" s="31"/>
      <c r="AWY49" s="31"/>
      <c r="AWZ49" s="31"/>
      <c r="AXA49" s="31"/>
      <c r="AXB49" s="31"/>
      <c r="AXC49" s="31"/>
      <c r="AXD49" s="31"/>
      <c r="AXE49" s="31"/>
      <c r="AXF49" s="31"/>
      <c r="AXG49" s="31"/>
      <c r="AXH49" s="31"/>
      <c r="AXI49" s="31"/>
      <c r="AXJ49" s="31"/>
      <c r="AXK49" s="31"/>
      <c r="AXL49" s="31"/>
      <c r="AXM49" s="31"/>
      <c r="AXN49" s="31"/>
      <c r="AXO49" s="31"/>
      <c r="AXP49" s="31"/>
      <c r="AXQ49" s="31"/>
      <c r="AXR49" s="31"/>
      <c r="AXS49" s="31"/>
      <c r="AXT49" s="31"/>
      <c r="AXU49" s="31"/>
      <c r="AXV49" s="31"/>
      <c r="AXW49" s="31"/>
      <c r="AXX49" s="31"/>
      <c r="AXY49" s="31"/>
      <c r="AXZ49" s="31"/>
      <c r="AYA49" s="31"/>
      <c r="AYB49" s="31"/>
      <c r="AYC49" s="31"/>
      <c r="AYD49" s="31"/>
      <c r="AYE49" s="31"/>
      <c r="AYF49" s="31"/>
      <c r="AYG49" s="31"/>
      <c r="AYH49" s="31"/>
      <c r="AYI49" s="31"/>
      <c r="AYJ49" s="31"/>
      <c r="AYK49" s="31"/>
      <c r="AYL49" s="31"/>
      <c r="AYM49" s="31"/>
      <c r="AYN49" s="31"/>
      <c r="AYO49" s="31"/>
      <c r="AYP49" s="31"/>
      <c r="AYQ49" s="31"/>
      <c r="AYR49" s="31"/>
      <c r="AYS49" s="31"/>
      <c r="AYT49" s="31"/>
      <c r="AYU49" s="31"/>
      <c r="AYV49" s="31"/>
      <c r="AYW49" s="31"/>
      <c r="AYX49" s="31"/>
      <c r="AYY49" s="31"/>
      <c r="AYZ49" s="31"/>
      <c r="AZA49" s="31"/>
      <c r="AZB49" s="31"/>
      <c r="AZC49" s="31"/>
      <c r="AZD49" s="31"/>
      <c r="AZE49" s="31"/>
      <c r="AZF49" s="31"/>
      <c r="AZG49" s="31"/>
      <c r="AZH49" s="31"/>
      <c r="AZI49" s="31"/>
      <c r="AZJ49" s="31"/>
      <c r="AZK49" s="31"/>
      <c r="AZL49" s="31"/>
      <c r="AZM49" s="31"/>
      <c r="AZN49" s="31"/>
      <c r="AZO49" s="31"/>
      <c r="AZP49" s="31"/>
      <c r="AZQ49" s="31"/>
      <c r="AZR49" s="31"/>
      <c r="AZS49" s="31"/>
      <c r="AZT49" s="31"/>
      <c r="AZU49" s="31"/>
      <c r="AZV49" s="31"/>
      <c r="AZW49" s="31"/>
      <c r="AZX49" s="31"/>
      <c r="AZY49" s="31"/>
      <c r="AZZ49" s="31"/>
      <c r="BAA49" s="31"/>
      <c r="BAB49" s="31"/>
      <c r="BAC49" s="31"/>
      <c r="BAD49" s="31"/>
      <c r="BAE49" s="31"/>
      <c r="BAF49" s="31"/>
      <c r="BAG49" s="31"/>
      <c r="BAH49" s="31"/>
      <c r="BAI49" s="31"/>
      <c r="BAJ49" s="31"/>
      <c r="BAK49" s="31"/>
      <c r="BAL49" s="31"/>
      <c r="BAM49" s="31"/>
      <c r="BAN49" s="31"/>
      <c r="BAO49" s="31"/>
      <c r="BAP49" s="31"/>
      <c r="BAQ49" s="31"/>
      <c r="BAR49" s="31"/>
      <c r="BAS49" s="31"/>
      <c r="BAT49" s="31"/>
      <c r="BAU49" s="31"/>
      <c r="BAV49" s="31"/>
      <c r="BAW49" s="31"/>
      <c r="BAX49" s="31"/>
      <c r="BAY49" s="31"/>
      <c r="BAZ49" s="31"/>
      <c r="BBA49" s="31"/>
      <c r="BBB49" s="31"/>
      <c r="BBC49" s="31"/>
      <c r="BBD49" s="31"/>
      <c r="BBE49" s="31"/>
      <c r="BBF49" s="31"/>
      <c r="BBG49" s="31"/>
      <c r="BBH49" s="31"/>
      <c r="BBI49" s="31"/>
      <c r="BBJ49" s="31"/>
      <c r="BBK49" s="31"/>
      <c r="BBL49" s="31"/>
      <c r="BBM49" s="31"/>
      <c r="BBN49" s="31"/>
      <c r="BBO49" s="31"/>
      <c r="BBP49" s="31"/>
      <c r="BBQ49" s="31"/>
      <c r="BBR49" s="31"/>
      <c r="BBS49" s="31"/>
      <c r="BBT49" s="31"/>
      <c r="BBU49" s="31"/>
      <c r="BBV49" s="31"/>
      <c r="BBW49" s="31"/>
      <c r="BBX49" s="31"/>
      <c r="BBY49" s="31"/>
      <c r="BBZ49" s="31"/>
      <c r="BCA49" s="31"/>
      <c r="BCB49" s="31"/>
      <c r="BCC49" s="31"/>
      <c r="BCD49" s="31"/>
      <c r="BCE49" s="31"/>
      <c r="BCF49" s="31"/>
      <c r="BCG49" s="31"/>
      <c r="BCH49" s="31"/>
      <c r="BCI49" s="31"/>
      <c r="BCJ49" s="31"/>
      <c r="BCK49" s="31"/>
      <c r="BCL49" s="31"/>
      <c r="BCM49" s="31"/>
      <c r="BCN49" s="31"/>
      <c r="BCO49" s="31"/>
      <c r="BCP49" s="31"/>
      <c r="BCQ49" s="31"/>
      <c r="BCR49" s="31"/>
      <c r="BCS49" s="31"/>
      <c r="BCT49" s="31"/>
      <c r="BCU49" s="31"/>
      <c r="BCV49" s="31"/>
      <c r="BCW49" s="31"/>
      <c r="BCX49" s="31"/>
      <c r="BCY49" s="31"/>
      <c r="BCZ49" s="31"/>
      <c r="BDA49" s="31"/>
      <c r="BDB49" s="31"/>
      <c r="BDC49" s="31"/>
      <c r="BDD49" s="31"/>
      <c r="BDE49" s="31"/>
      <c r="BDF49" s="31"/>
      <c r="BDG49" s="31"/>
      <c r="BDH49" s="31"/>
      <c r="BDI49" s="31"/>
      <c r="BDJ49" s="31"/>
      <c r="BDK49" s="31"/>
      <c r="BDL49" s="31"/>
      <c r="BDM49" s="31"/>
      <c r="BDN49" s="31"/>
      <c r="BDO49" s="31"/>
      <c r="BDP49" s="31"/>
      <c r="BDQ49" s="31"/>
      <c r="BDR49" s="31"/>
      <c r="BDS49" s="31"/>
      <c r="BDT49" s="31"/>
      <c r="BDU49" s="31"/>
      <c r="BDV49" s="31"/>
      <c r="BDW49" s="31"/>
      <c r="BDX49" s="31"/>
      <c r="BDY49" s="31"/>
      <c r="BDZ49" s="31"/>
      <c r="BEA49" s="31"/>
      <c r="BEB49" s="31"/>
      <c r="BEC49" s="31"/>
      <c r="BED49" s="31"/>
      <c r="BEE49" s="31"/>
      <c r="BEF49" s="31"/>
      <c r="BEG49" s="31"/>
      <c r="BEH49" s="31"/>
      <c r="BEI49" s="31"/>
      <c r="BEJ49" s="31"/>
      <c r="BEK49" s="31"/>
      <c r="BEL49" s="31"/>
      <c r="BEM49" s="31"/>
      <c r="BEN49" s="31"/>
      <c r="BEO49" s="31"/>
      <c r="BEP49" s="31"/>
      <c r="BEQ49" s="31"/>
      <c r="BER49" s="31"/>
      <c r="BES49" s="31"/>
      <c r="BET49" s="31"/>
      <c r="BEU49" s="31"/>
      <c r="BEV49" s="31"/>
      <c r="BEW49" s="31"/>
      <c r="BEX49" s="31"/>
      <c r="BEY49" s="31"/>
      <c r="BEZ49" s="31"/>
      <c r="BFA49" s="31"/>
      <c r="BFB49" s="31"/>
      <c r="BFC49" s="31"/>
      <c r="BFD49" s="31"/>
      <c r="BFE49" s="31"/>
      <c r="BFF49" s="31"/>
      <c r="BFG49" s="31"/>
      <c r="BFH49" s="31"/>
      <c r="BFI49" s="31"/>
      <c r="BFJ49" s="31"/>
      <c r="BFK49" s="31"/>
      <c r="BFL49" s="31"/>
      <c r="BFM49" s="31"/>
      <c r="BFN49" s="31"/>
      <c r="BFO49" s="31"/>
      <c r="BFP49" s="31"/>
      <c r="BFQ49" s="31"/>
      <c r="BFR49" s="31"/>
      <c r="BFS49" s="31"/>
      <c r="BFT49" s="31"/>
      <c r="BFU49" s="31"/>
      <c r="BFV49" s="31"/>
      <c r="BFW49" s="31"/>
      <c r="BFX49" s="31"/>
      <c r="BFY49" s="31"/>
      <c r="BFZ49" s="31"/>
      <c r="BGA49" s="31"/>
      <c r="BGB49" s="31"/>
      <c r="BGC49" s="31"/>
      <c r="BGD49" s="31"/>
      <c r="BGE49" s="31"/>
      <c r="BGF49" s="31"/>
      <c r="BGG49" s="31"/>
      <c r="BGH49" s="31"/>
      <c r="BGI49" s="31"/>
      <c r="BGJ49" s="31"/>
      <c r="BGK49" s="31"/>
      <c r="BGL49" s="31"/>
      <c r="BGM49" s="31"/>
      <c r="BGN49" s="31"/>
      <c r="BGO49" s="31"/>
      <c r="BGP49" s="31"/>
      <c r="BGQ49" s="31"/>
      <c r="BGR49" s="31"/>
      <c r="BGS49" s="31"/>
      <c r="BGT49" s="31"/>
      <c r="BGU49" s="31"/>
      <c r="BGV49" s="31"/>
      <c r="BGW49" s="31"/>
      <c r="BGX49" s="31"/>
      <c r="BGY49" s="31"/>
      <c r="BGZ49" s="31"/>
      <c r="BHA49" s="31"/>
      <c r="BHB49" s="31"/>
      <c r="BHC49" s="31"/>
      <c r="BHD49" s="31"/>
      <c r="BHE49" s="31"/>
      <c r="BHF49" s="31"/>
      <c r="BHG49" s="31"/>
      <c r="BHH49" s="31"/>
      <c r="BHI49" s="31"/>
      <c r="BHJ49" s="31"/>
      <c r="BHK49" s="31"/>
      <c r="BHL49" s="31"/>
      <c r="BHM49" s="31"/>
      <c r="BHN49" s="31"/>
      <c r="BHO49" s="31"/>
      <c r="BHP49" s="31"/>
      <c r="BHQ49" s="31"/>
      <c r="BHR49" s="31"/>
      <c r="BHS49" s="31"/>
      <c r="BHT49" s="31"/>
      <c r="BHU49" s="31"/>
      <c r="BHV49" s="31"/>
      <c r="BHW49" s="31"/>
      <c r="BHX49" s="31"/>
      <c r="BHY49" s="31"/>
      <c r="BHZ49" s="31"/>
      <c r="BIA49" s="31"/>
      <c r="BIB49" s="31"/>
      <c r="BIC49" s="31"/>
      <c r="BID49" s="31"/>
      <c r="BIE49" s="31"/>
      <c r="BIF49" s="31"/>
      <c r="BIG49" s="31"/>
      <c r="BIH49" s="31"/>
      <c r="BII49" s="31"/>
      <c r="BIJ49" s="31"/>
      <c r="BIK49" s="31"/>
      <c r="BIL49" s="31"/>
      <c r="BIM49" s="31"/>
      <c r="BIN49" s="31"/>
      <c r="BIO49" s="31"/>
      <c r="BIP49" s="31"/>
      <c r="BIQ49" s="31"/>
      <c r="BIR49" s="31"/>
      <c r="BIS49" s="31"/>
      <c r="BIT49" s="31"/>
      <c r="BIU49" s="31"/>
      <c r="BIV49" s="31"/>
      <c r="BIW49" s="31"/>
      <c r="BIX49" s="31"/>
      <c r="BIY49" s="31"/>
      <c r="BIZ49" s="31"/>
      <c r="BJA49" s="31"/>
      <c r="BJB49" s="31"/>
      <c r="BJC49" s="31"/>
      <c r="BJD49" s="31"/>
      <c r="BJE49" s="31"/>
      <c r="BJF49" s="31"/>
      <c r="BJG49" s="31"/>
      <c r="BJH49" s="31"/>
      <c r="BJI49" s="31"/>
      <c r="BJJ49" s="31"/>
      <c r="BJK49" s="31"/>
      <c r="BJL49" s="31"/>
      <c r="BJM49" s="31"/>
      <c r="BJN49" s="31"/>
      <c r="BJO49" s="31"/>
      <c r="BJP49" s="31"/>
      <c r="BJQ49" s="31"/>
      <c r="BJR49" s="31"/>
      <c r="BJS49" s="31"/>
      <c r="BJT49" s="31"/>
      <c r="BJU49" s="31"/>
      <c r="BJV49" s="31"/>
      <c r="BJW49" s="31"/>
      <c r="BJX49" s="31"/>
      <c r="BJY49" s="31"/>
      <c r="BJZ49" s="31"/>
      <c r="BKA49" s="31"/>
      <c r="BKB49" s="31"/>
      <c r="BKC49" s="31"/>
      <c r="BKD49" s="31"/>
      <c r="BKE49" s="31"/>
      <c r="BKF49" s="31"/>
      <c r="BKG49" s="31"/>
      <c r="BKH49" s="31"/>
      <c r="BKI49" s="31"/>
      <c r="BKJ49" s="31"/>
      <c r="BKK49" s="31"/>
      <c r="BKL49" s="31"/>
      <c r="BKM49" s="31"/>
      <c r="BKN49" s="31"/>
      <c r="BKO49" s="31"/>
      <c r="BKP49" s="31"/>
      <c r="BKQ49" s="31"/>
      <c r="BKR49" s="31"/>
      <c r="BKS49" s="31"/>
      <c r="BKT49" s="31"/>
      <c r="BKU49" s="31"/>
      <c r="BKV49" s="31"/>
      <c r="BKW49" s="31"/>
      <c r="BKX49" s="31"/>
      <c r="BKY49" s="31"/>
      <c r="BKZ49" s="31"/>
      <c r="BLA49" s="31"/>
      <c r="BLB49" s="31"/>
      <c r="BLC49" s="31"/>
      <c r="BLD49" s="31"/>
      <c r="BLE49" s="31"/>
      <c r="BLF49" s="31"/>
      <c r="BLG49" s="31"/>
      <c r="BLH49" s="31"/>
      <c r="BLI49" s="31"/>
      <c r="BLJ49" s="31"/>
      <c r="BLK49" s="31"/>
      <c r="BLL49" s="31"/>
      <c r="BLM49" s="31"/>
      <c r="BLN49" s="31"/>
      <c r="BLO49" s="31"/>
      <c r="BLP49" s="31"/>
      <c r="BLQ49" s="31"/>
      <c r="BLR49" s="31"/>
      <c r="BLS49" s="31"/>
      <c r="BLT49" s="31"/>
      <c r="BLU49" s="31"/>
      <c r="BLV49" s="31"/>
      <c r="BLW49" s="31"/>
      <c r="BLX49" s="31"/>
      <c r="BLY49" s="31"/>
      <c r="BLZ49" s="31"/>
      <c r="BMA49" s="31"/>
      <c r="BMB49" s="31"/>
      <c r="BMC49" s="31"/>
      <c r="BMD49" s="31"/>
      <c r="BME49" s="31"/>
      <c r="BMF49" s="31"/>
      <c r="BMG49" s="31"/>
      <c r="BMH49" s="31"/>
      <c r="BMI49" s="31"/>
      <c r="BMJ49" s="31"/>
      <c r="BMK49" s="31"/>
      <c r="BML49" s="31"/>
      <c r="BMM49" s="31"/>
      <c r="BMN49" s="31"/>
      <c r="BMO49" s="31"/>
      <c r="BMP49" s="31"/>
      <c r="BMQ49" s="31"/>
      <c r="BMR49" s="31"/>
      <c r="BMS49" s="31"/>
      <c r="BMT49" s="31"/>
      <c r="BMU49" s="31"/>
      <c r="BMV49" s="31"/>
      <c r="BMW49" s="31"/>
      <c r="BMX49" s="31"/>
      <c r="BMY49" s="31"/>
      <c r="BMZ49" s="31"/>
      <c r="BNA49" s="31"/>
      <c r="BNB49" s="31"/>
      <c r="BNC49" s="31"/>
      <c r="BND49" s="31"/>
      <c r="BNE49" s="31"/>
      <c r="BNF49" s="31"/>
      <c r="BNG49" s="31"/>
      <c r="BNH49" s="31"/>
      <c r="BNI49" s="31"/>
      <c r="BNJ49" s="31"/>
      <c r="BNK49" s="31"/>
      <c r="BNL49" s="31"/>
      <c r="BNM49" s="31"/>
      <c r="BNN49" s="31"/>
      <c r="BNO49" s="31"/>
      <c r="BNP49" s="31"/>
      <c r="BNQ49" s="31"/>
      <c r="BNR49" s="31"/>
      <c r="BNS49" s="31"/>
      <c r="BNT49" s="31"/>
      <c r="BNU49" s="31"/>
      <c r="BNV49" s="31"/>
      <c r="BNW49" s="31"/>
      <c r="BNX49" s="31"/>
      <c r="BNY49" s="31"/>
      <c r="BNZ49" s="31"/>
      <c r="BOA49" s="31"/>
      <c r="BOB49" s="31"/>
      <c r="BOC49" s="31"/>
      <c r="BOD49" s="31"/>
      <c r="BOE49" s="31"/>
      <c r="BOF49" s="31"/>
      <c r="BOG49" s="31"/>
      <c r="BOH49" s="31"/>
      <c r="BOI49" s="31"/>
      <c r="BOJ49" s="31"/>
      <c r="BOK49" s="31"/>
      <c r="BOL49" s="31"/>
      <c r="BOM49" s="31"/>
      <c r="BON49" s="31"/>
      <c r="BOO49" s="31"/>
      <c r="BOP49" s="31"/>
      <c r="BOQ49" s="31"/>
      <c r="BOR49" s="31"/>
      <c r="BOS49" s="31"/>
      <c r="BOT49" s="31"/>
      <c r="BOU49" s="31"/>
      <c r="BOV49" s="31"/>
      <c r="BOW49" s="31"/>
      <c r="BOX49" s="31"/>
      <c r="BOY49" s="31"/>
      <c r="BOZ49" s="31"/>
      <c r="BPA49" s="31"/>
      <c r="BPB49" s="31"/>
      <c r="BPC49" s="31"/>
      <c r="BPD49" s="31"/>
      <c r="BPE49" s="31"/>
      <c r="BPF49" s="31"/>
      <c r="BPG49" s="31"/>
      <c r="BPH49" s="31"/>
      <c r="BPI49" s="31"/>
      <c r="BPJ49" s="31"/>
      <c r="BPK49" s="31"/>
      <c r="BPL49" s="31"/>
      <c r="BPM49" s="31"/>
      <c r="BPN49" s="31"/>
      <c r="BPO49" s="31"/>
      <c r="BPP49" s="31"/>
      <c r="BPQ49" s="31"/>
      <c r="BPR49" s="31"/>
      <c r="BPS49" s="31"/>
      <c r="BPT49" s="31"/>
      <c r="BPU49" s="31"/>
      <c r="BPV49" s="31"/>
      <c r="BPW49" s="31"/>
      <c r="BPX49" s="31"/>
      <c r="BPY49" s="31"/>
      <c r="BPZ49" s="31"/>
      <c r="BQA49" s="31"/>
      <c r="BQB49" s="31"/>
      <c r="BQC49" s="31"/>
      <c r="BQD49" s="31"/>
      <c r="BQE49" s="31"/>
      <c r="BQF49" s="31"/>
      <c r="BQG49" s="31"/>
      <c r="BQH49" s="31"/>
      <c r="BQI49" s="31"/>
      <c r="BQJ49" s="31"/>
      <c r="BQK49" s="31"/>
      <c r="BQL49" s="31"/>
      <c r="BQM49" s="31"/>
      <c r="BQN49" s="31"/>
      <c r="BQO49" s="31"/>
      <c r="BQP49" s="31"/>
      <c r="BQQ49" s="31"/>
      <c r="BQR49" s="31"/>
      <c r="BQS49" s="31"/>
      <c r="BQT49" s="31"/>
      <c r="BQU49" s="31"/>
      <c r="BQV49" s="31"/>
      <c r="BQW49" s="31"/>
      <c r="BQX49" s="31"/>
      <c r="BQY49" s="31"/>
      <c r="BQZ49" s="31"/>
      <c r="BRA49" s="31"/>
      <c r="BRB49" s="31"/>
      <c r="BRC49" s="31"/>
      <c r="BRD49" s="31"/>
    </row>
    <row r="50" spans="1:1824" s="18" customFormat="1" ht="14.25" x14ac:dyDescent="0.2">
      <c r="A50" s="156"/>
      <c r="B50" s="20" t="s">
        <v>14</v>
      </c>
      <c r="C50" s="30">
        <v>2838</v>
      </c>
      <c r="D50" s="30">
        <v>2386</v>
      </c>
      <c r="E50" s="30">
        <v>2386</v>
      </c>
      <c r="F50" s="22">
        <v>0</v>
      </c>
      <c r="G50" s="30">
        <v>5525</v>
      </c>
      <c r="H50" s="30">
        <v>4653</v>
      </c>
      <c r="I50" s="30">
        <v>4653</v>
      </c>
      <c r="J50" s="22">
        <v>0</v>
      </c>
      <c r="K50" s="30">
        <v>6414</v>
      </c>
      <c r="L50" s="30">
        <v>5400</v>
      </c>
      <c r="M50" s="17">
        <v>6136</v>
      </c>
      <c r="N50" s="21">
        <v>5165</v>
      </c>
      <c r="O50" s="89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QL50" s="31"/>
      <c r="QM50" s="31"/>
      <c r="QN50" s="31"/>
      <c r="QO50" s="31"/>
      <c r="QP50" s="31"/>
      <c r="QQ50" s="31"/>
      <c r="QR50" s="31"/>
      <c r="QS50" s="31"/>
      <c r="QT50" s="31"/>
      <c r="QU50" s="31"/>
      <c r="QV50" s="31"/>
      <c r="QW50" s="31"/>
      <c r="QX50" s="31"/>
      <c r="QY50" s="31"/>
      <c r="QZ50" s="31"/>
      <c r="RA50" s="31"/>
      <c r="RB50" s="31"/>
      <c r="RC50" s="31"/>
      <c r="RD50" s="31"/>
      <c r="RE50" s="31"/>
      <c r="RF50" s="31"/>
      <c r="RG50" s="31"/>
      <c r="RH50" s="31"/>
      <c r="RI50" s="31"/>
      <c r="RJ50" s="31"/>
      <c r="RK50" s="31"/>
      <c r="RL50" s="31"/>
      <c r="RM50" s="31"/>
      <c r="RN50" s="31"/>
      <c r="RO50" s="31"/>
      <c r="RP50" s="31"/>
      <c r="RQ50" s="31"/>
      <c r="RR50" s="31"/>
      <c r="RS50" s="31"/>
      <c r="RT50" s="31"/>
      <c r="RU50" s="31"/>
      <c r="RV50" s="31"/>
      <c r="RW50" s="31"/>
      <c r="RX50" s="31"/>
      <c r="RY50" s="31"/>
      <c r="RZ50" s="31"/>
      <c r="SA50" s="31"/>
      <c r="SB50" s="31"/>
      <c r="SC50" s="31"/>
      <c r="SD50" s="31"/>
      <c r="SE50" s="31"/>
      <c r="SF50" s="31"/>
      <c r="SG50" s="31"/>
      <c r="SH50" s="31"/>
      <c r="SI50" s="31"/>
      <c r="SJ50" s="31"/>
      <c r="SK50" s="31"/>
      <c r="SL50" s="31"/>
      <c r="SM50" s="31"/>
      <c r="SN50" s="31"/>
      <c r="SO50" s="31"/>
      <c r="SP50" s="31"/>
      <c r="SQ50" s="31"/>
      <c r="SR50" s="31"/>
      <c r="SS50" s="31"/>
      <c r="ST50" s="31"/>
      <c r="SU50" s="31"/>
      <c r="SV50" s="31"/>
      <c r="SW50" s="31"/>
      <c r="SX50" s="31"/>
      <c r="SY50" s="31"/>
      <c r="SZ50" s="31"/>
      <c r="TA50" s="31"/>
      <c r="TB50" s="31"/>
      <c r="TC50" s="31"/>
      <c r="TD50" s="31"/>
      <c r="TE50" s="31"/>
      <c r="TF50" s="31"/>
      <c r="TG50" s="31"/>
      <c r="TH50" s="31"/>
      <c r="TI50" s="31"/>
      <c r="TJ50" s="31"/>
      <c r="TK50" s="31"/>
      <c r="TL50" s="31"/>
      <c r="TM50" s="31"/>
      <c r="TN50" s="31"/>
      <c r="TO50" s="31"/>
      <c r="TP50" s="31"/>
      <c r="TQ50" s="31"/>
      <c r="TR50" s="31"/>
      <c r="TS50" s="31"/>
      <c r="TT50" s="31"/>
      <c r="TU50" s="31"/>
      <c r="TV50" s="31"/>
      <c r="TW50" s="31"/>
      <c r="TX50" s="31"/>
      <c r="TY50" s="31"/>
      <c r="TZ50" s="31"/>
      <c r="UA50" s="31"/>
      <c r="UB50" s="31"/>
      <c r="UC50" s="31"/>
      <c r="UD50" s="31"/>
      <c r="UE50" s="31"/>
      <c r="UF50" s="31"/>
      <c r="UG50" s="31"/>
      <c r="UH50" s="31"/>
      <c r="UI50" s="31"/>
      <c r="UJ50" s="31"/>
      <c r="UK50" s="31"/>
      <c r="UL50" s="31"/>
      <c r="UM50" s="31"/>
      <c r="UN50" s="31"/>
      <c r="UO50" s="31"/>
      <c r="UP50" s="31"/>
      <c r="UQ50" s="31"/>
      <c r="UR50" s="31"/>
      <c r="US50" s="31"/>
      <c r="UT50" s="31"/>
      <c r="UU50" s="31"/>
      <c r="UV50" s="31"/>
      <c r="UW50" s="31"/>
      <c r="UX50" s="31"/>
      <c r="UY50" s="31"/>
      <c r="UZ50" s="31"/>
      <c r="VA50" s="31"/>
      <c r="VB50" s="31"/>
      <c r="VC50" s="31"/>
      <c r="VD50" s="31"/>
      <c r="VE50" s="31"/>
      <c r="VF50" s="31"/>
      <c r="VG50" s="31"/>
      <c r="VH50" s="31"/>
      <c r="VI50" s="31"/>
      <c r="VJ50" s="31"/>
      <c r="VK50" s="31"/>
      <c r="VL50" s="31"/>
      <c r="VM50" s="31"/>
      <c r="VN50" s="31"/>
      <c r="VO50" s="31"/>
      <c r="VP50" s="31"/>
      <c r="VQ50" s="31"/>
      <c r="VR50" s="31"/>
      <c r="VS50" s="31"/>
      <c r="VT50" s="31"/>
      <c r="VU50" s="31"/>
      <c r="VV50" s="31"/>
      <c r="VW50" s="31"/>
      <c r="VX50" s="31"/>
      <c r="VY50" s="31"/>
      <c r="VZ50" s="31"/>
      <c r="WA50" s="31"/>
      <c r="WB50" s="31"/>
      <c r="WC50" s="31"/>
      <c r="WD50" s="31"/>
      <c r="WE50" s="31"/>
      <c r="WF50" s="31"/>
      <c r="WG50" s="31"/>
      <c r="WH50" s="31"/>
      <c r="WI50" s="31"/>
      <c r="WJ50" s="31"/>
      <c r="WK50" s="31"/>
      <c r="WL50" s="31"/>
      <c r="WM50" s="31"/>
      <c r="WN50" s="31"/>
      <c r="WO50" s="31"/>
      <c r="WP50" s="31"/>
      <c r="WQ50" s="31"/>
      <c r="WR50" s="31"/>
      <c r="WS50" s="31"/>
      <c r="WT50" s="31"/>
      <c r="WU50" s="31"/>
      <c r="WV50" s="31"/>
      <c r="WW50" s="31"/>
      <c r="WX50" s="31"/>
      <c r="WY50" s="31"/>
      <c r="WZ50" s="31"/>
      <c r="XA50" s="31"/>
      <c r="XB50" s="31"/>
      <c r="XC50" s="31"/>
      <c r="XD50" s="31"/>
      <c r="XE50" s="31"/>
      <c r="XF50" s="31"/>
      <c r="XG50" s="31"/>
      <c r="XH50" s="31"/>
      <c r="XI50" s="31"/>
      <c r="XJ50" s="31"/>
      <c r="XK50" s="31"/>
      <c r="XL50" s="31"/>
      <c r="XM50" s="31"/>
      <c r="XN50" s="31"/>
      <c r="XO50" s="31"/>
      <c r="XP50" s="31"/>
      <c r="XQ50" s="31"/>
      <c r="XR50" s="31"/>
      <c r="XS50" s="31"/>
      <c r="XT50" s="31"/>
      <c r="XU50" s="31"/>
      <c r="XV50" s="31"/>
      <c r="XW50" s="31"/>
      <c r="XX50" s="31"/>
      <c r="XY50" s="31"/>
      <c r="XZ50" s="31"/>
      <c r="YA50" s="31"/>
      <c r="YB50" s="31"/>
      <c r="YC50" s="31"/>
      <c r="YD50" s="31"/>
      <c r="YE50" s="31"/>
      <c r="YF50" s="31"/>
      <c r="YG50" s="31"/>
      <c r="YH50" s="31"/>
      <c r="YI50" s="31"/>
      <c r="YJ50" s="31"/>
      <c r="YK50" s="31"/>
      <c r="YL50" s="31"/>
      <c r="YM50" s="31"/>
      <c r="YN50" s="31"/>
      <c r="YO50" s="31"/>
      <c r="YP50" s="31"/>
      <c r="YQ50" s="31"/>
      <c r="YR50" s="31"/>
      <c r="YS50" s="31"/>
      <c r="YT50" s="31"/>
      <c r="YU50" s="31"/>
      <c r="YV50" s="31"/>
      <c r="YW50" s="31"/>
      <c r="YX50" s="31"/>
      <c r="YY50" s="31"/>
      <c r="YZ50" s="31"/>
      <c r="ZA50" s="31"/>
      <c r="ZB50" s="31"/>
      <c r="ZC50" s="31"/>
      <c r="ZD50" s="31"/>
      <c r="ZE50" s="31"/>
      <c r="ZF50" s="31"/>
      <c r="ZG50" s="31"/>
      <c r="ZH50" s="31"/>
      <c r="ZI50" s="31"/>
      <c r="ZJ50" s="31"/>
      <c r="ZK50" s="31"/>
      <c r="ZL50" s="31"/>
      <c r="ZM50" s="31"/>
      <c r="ZN50" s="31"/>
      <c r="ZO50" s="31"/>
      <c r="ZP50" s="31"/>
      <c r="ZQ50" s="31"/>
      <c r="ZR50" s="31"/>
      <c r="ZS50" s="31"/>
      <c r="ZT50" s="31"/>
      <c r="ZU50" s="31"/>
      <c r="ZV50" s="31"/>
      <c r="ZW50" s="31"/>
      <c r="ZX50" s="31"/>
      <c r="ZY50" s="31"/>
      <c r="ZZ50" s="31"/>
      <c r="AAA50" s="31"/>
      <c r="AAB50" s="31"/>
      <c r="AAC50" s="31"/>
      <c r="AAD50" s="31"/>
      <c r="AAE50" s="31"/>
      <c r="AAF50" s="31"/>
      <c r="AAG50" s="31"/>
      <c r="AAH50" s="31"/>
      <c r="AAI50" s="31"/>
      <c r="AAJ50" s="31"/>
      <c r="AAK50" s="31"/>
      <c r="AAL50" s="31"/>
      <c r="AAM50" s="31"/>
      <c r="AAN50" s="31"/>
      <c r="AAO50" s="31"/>
      <c r="AAP50" s="31"/>
      <c r="AAQ50" s="31"/>
      <c r="AAR50" s="31"/>
      <c r="AAS50" s="31"/>
      <c r="AAT50" s="31"/>
      <c r="AAU50" s="31"/>
      <c r="AAV50" s="31"/>
      <c r="AAW50" s="31"/>
      <c r="AAX50" s="31"/>
      <c r="AAY50" s="31"/>
      <c r="AAZ50" s="31"/>
      <c r="ABA50" s="31"/>
      <c r="ABB50" s="31"/>
      <c r="ABC50" s="31"/>
      <c r="ABD50" s="31"/>
      <c r="ABE50" s="31"/>
      <c r="ABF50" s="31"/>
      <c r="ABG50" s="31"/>
      <c r="ABH50" s="31"/>
      <c r="ABI50" s="31"/>
      <c r="ABJ50" s="31"/>
      <c r="ABK50" s="31"/>
      <c r="ABL50" s="31"/>
      <c r="ABM50" s="31"/>
      <c r="ABN50" s="31"/>
      <c r="ABO50" s="31"/>
      <c r="ABP50" s="31"/>
      <c r="ABQ50" s="31"/>
      <c r="ABR50" s="31"/>
      <c r="ABS50" s="31"/>
      <c r="ABT50" s="31"/>
      <c r="ABU50" s="31"/>
      <c r="ABV50" s="31"/>
      <c r="ABW50" s="31"/>
      <c r="ABX50" s="31"/>
      <c r="ABY50" s="31"/>
      <c r="ABZ50" s="31"/>
      <c r="ACA50" s="31"/>
      <c r="ACB50" s="31"/>
      <c r="ACC50" s="31"/>
      <c r="ACD50" s="31"/>
      <c r="ACE50" s="31"/>
      <c r="ACF50" s="31"/>
      <c r="ACG50" s="31"/>
      <c r="ACH50" s="31"/>
      <c r="ACI50" s="31"/>
      <c r="ACJ50" s="31"/>
      <c r="ACK50" s="31"/>
      <c r="ACL50" s="31"/>
      <c r="ACM50" s="31"/>
      <c r="ACN50" s="31"/>
      <c r="ACO50" s="31"/>
      <c r="ACP50" s="31"/>
      <c r="ACQ50" s="31"/>
      <c r="ACR50" s="31"/>
      <c r="ACS50" s="31"/>
      <c r="ACT50" s="31"/>
      <c r="ACU50" s="31"/>
      <c r="ACV50" s="31"/>
      <c r="ACW50" s="31"/>
      <c r="ACX50" s="31"/>
      <c r="ACY50" s="31"/>
      <c r="ACZ50" s="31"/>
      <c r="ADA50" s="31"/>
      <c r="ADB50" s="31"/>
      <c r="ADC50" s="31"/>
      <c r="ADD50" s="31"/>
      <c r="ADE50" s="31"/>
      <c r="ADF50" s="31"/>
      <c r="ADG50" s="31"/>
      <c r="ADH50" s="31"/>
      <c r="ADI50" s="31"/>
      <c r="ADJ50" s="31"/>
      <c r="ADK50" s="31"/>
      <c r="ADL50" s="31"/>
      <c r="ADM50" s="31"/>
      <c r="ADN50" s="31"/>
      <c r="ADO50" s="31"/>
      <c r="ADP50" s="31"/>
      <c r="ADQ50" s="31"/>
      <c r="ADR50" s="31"/>
      <c r="ADS50" s="31"/>
      <c r="ADT50" s="31"/>
      <c r="ADU50" s="31"/>
      <c r="ADV50" s="31"/>
      <c r="ADW50" s="31"/>
      <c r="ADX50" s="31"/>
      <c r="ADY50" s="31"/>
      <c r="ADZ50" s="31"/>
      <c r="AEA50" s="31"/>
      <c r="AEB50" s="31"/>
      <c r="AEC50" s="31"/>
      <c r="AED50" s="31"/>
      <c r="AEE50" s="31"/>
      <c r="AEF50" s="31"/>
      <c r="AEG50" s="31"/>
      <c r="AEH50" s="31"/>
      <c r="AEI50" s="31"/>
      <c r="AEJ50" s="31"/>
      <c r="AEK50" s="31"/>
      <c r="AEL50" s="31"/>
      <c r="AEM50" s="31"/>
      <c r="AEN50" s="31"/>
      <c r="AEO50" s="31"/>
      <c r="AEP50" s="31"/>
      <c r="AEQ50" s="31"/>
      <c r="AER50" s="31"/>
      <c r="AES50" s="31"/>
      <c r="AET50" s="31"/>
      <c r="AEU50" s="31"/>
      <c r="AEV50" s="31"/>
      <c r="AEW50" s="31"/>
      <c r="AEX50" s="31"/>
      <c r="AEY50" s="31"/>
      <c r="AEZ50" s="31"/>
      <c r="AFA50" s="31"/>
      <c r="AFB50" s="31"/>
      <c r="AFC50" s="31"/>
      <c r="AFD50" s="31"/>
      <c r="AFE50" s="31"/>
      <c r="AFF50" s="31"/>
      <c r="AFG50" s="31"/>
      <c r="AFH50" s="31"/>
      <c r="AFI50" s="31"/>
      <c r="AFJ50" s="31"/>
      <c r="AFK50" s="31"/>
      <c r="AFL50" s="31"/>
      <c r="AFM50" s="31"/>
      <c r="AFN50" s="31"/>
      <c r="AFO50" s="31"/>
      <c r="AFP50" s="31"/>
      <c r="AFQ50" s="31"/>
      <c r="AFR50" s="31"/>
      <c r="AFS50" s="31"/>
      <c r="AFT50" s="31"/>
      <c r="AFU50" s="31"/>
      <c r="AFV50" s="31"/>
      <c r="AFW50" s="31"/>
      <c r="AFX50" s="31"/>
      <c r="AFY50" s="31"/>
      <c r="AFZ50" s="31"/>
      <c r="AGA50" s="31"/>
      <c r="AGB50" s="31"/>
      <c r="AGC50" s="31"/>
      <c r="AGD50" s="31"/>
      <c r="AGE50" s="31"/>
      <c r="AGF50" s="31"/>
      <c r="AGG50" s="31"/>
      <c r="AGH50" s="31"/>
      <c r="AGI50" s="31"/>
      <c r="AGJ50" s="31"/>
      <c r="AGK50" s="31"/>
      <c r="AGL50" s="31"/>
      <c r="AGM50" s="31"/>
      <c r="AGN50" s="31"/>
      <c r="AGO50" s="31"/>
      <c r="AGP50" s="31"/>
      <c r="AGQ50" s="31"/>
      <c r="AGR50" s="31"/>
      <c r="AGS50" s="31"/>
      <c r="AGT50" s="31"/>
      <c r="AGU50" s="31"/>
      <c r="AGV50" s="31"/>
      <c r="AGW50" s="31"/>
      <c r="AGX50" s="31"/>
      <c r="AGY50" s="31"/>
      <c r="AGZ50" s="31"/>
      <c r="AHA50" s="31"/>
      <c r="AHB50" s="31"/>
      <c r="AHC50" s="31"/>
      <c r="AHD50" s="31"/>
      <c r="AHE50" s="31"/>
      <c r="AHF50" s="31"/>
      <c r="AHG50" s="31"/>
      <c r="AHH50" s="31"/>
      <c r="AHI50" s="31"/>
      <c r="AHJ50" s="31"/>
      <c r="AHK50" s="31"/>
      <c r="AHL50" s="31"/>
      <c r="AHM50" s="31"/>
      <c r="AHN50" s="31"/>
      <c r="AHO50" s="31"/>
      <c r="AHP50" s="31"/>
      <c r="AHQ50" s="31"/>
      <c r="AHR50" s="31"/>
      <c r="AHS50" s="31"/>
      <c r="AHT50" s="31"/>
      <c r="AHU50" s="31"/>
      <c r="AHV50" s="31"/>
      <c r="AHW50" s="31"/>
      <c r="AHX50" s="31"/>
      <c r="AHY50" s="31"/>
      <c r="AHZ50" s="31"/>
      <c r="AIA50" s="31"/>
      <c r="AIB50" s="31"/>
      <c r="AIC50" s="31"/>
      <c r="AID50" s="31"/>
      <c r="AIE50" s="31"/>
      <c r="AIF50" s="31"/>
      <c r="AIG50" s="31"/>
      <c r="AIH50" s="31"/>
      <c r="AII50" s="31"/>
      <c r="AIJ50" s="31"/>
      <c r="AIK50" s="31"/>
      <c r="AIL50" s="31"/>
      <c r="AIM50" s="31"/>
      <c r="AIN50" s="31"/>
      <c r="AIO50" s="31"/>
      <c r="AIP50" s="31"/>
      <c r="AIQ50" s="31"/>
      <c r="AIR50" s="31"/>
      <c r="AIS50" s="31"/>
      <c r="AIT50" s="31"/>
      <c r="AIU50" s="31"/>
      <c r="AIV50" s="31"/>
      <c r="AIW50" s="31"/>
      <c r="AIX50" s="31"/>
      <c r="AIY50" s="31"/>
      <c r="AIZ50" s="31"/>
      <c r="AJA50" s="31"/>
      <c r="AJB50" s="31"/>
      <c r="AJC50" s="31"/>
      <c r="AJD50" s="31"/>
      <c r="AJE50" s="31"/>
      <c r="AJF50" s="31"/>
      <c r="AJG50" s="31"/>
      <c r="AJH50" s="31"/>
      <c r="AJI50" s="31"/>
      <c r="AJJ50" s="31"/>
      <c r="AJK50" s="31"/>
      <c r="AJL50" s="31"/>
      <c r="AJM50" s="31"/>
      <c r="AJN50" s="31"/>
      <c r="AJO50" s="31"/>
      <c r="AJP50" s="31"/>
      <c r="AJQ50" s="31"/>
      <c r="AJR50" s="31"/>
      <c r="AJS50" s="31"/>
      <c r="AJT50" s="31"/>
      <c r="AJU50" s="31"/>
      <c r="AJV50" s="31"/>
      <c r="AJW50" s="31"/>
      <c r="AJX50" s="31"/>
      <c r="AJY50" s="31"/>
      <c r="AJZ50" s="31"/>
      <c r="AKA50" s="31"/>
      <c r="AKB50" s="31"/>
      <c r="AKC50" s="31"/>
      <c r="AKD50" s="31"/>
      <c r="AKE50" s="31"/>
      <c r="AKF50" s="31"/>
      <c r="AKG50" s="31"/>
      <c r="AKH50" s="31"/>
      <c r="AKI50" s="31"/>
      <c r="AKJ50" s="31"/>
      <c r="AKK50" s="31"/>
      <c r="AKL50" s="31"/>
      <c r="AKM50" s="31"/>
      <c r="AKN50" s="31"/>
      <c r="AKO50" s="31"/>
      <c r="AKP50" s="31"/>
      <c r="AKQ50" s="31"/>
      <c r="AKR50" s="31"/>
      <c r="AKS50" s="31"/>
      <c r="AKT50" s="31"/>
      <c r="AKU50" s="31"/>
      <c r="AKV50" s="31"/>
      <c r="AKW50" s="31"/>
      <c r="AKX50" s="31"/>
      <c r="AKY50" s="31"/>
      <c r="AKZ50" s="31"/>
      <c r="ALA50" s="31"/>
      <c r="ALB50" s="31"/>
      <c r="ALC50" s="31"/>
      <c r="ALD50" s="31"/>
      <c r="ALE50" s="31"/>
      <c r="ALF50" s="31"/>
      <c r="ALG50" s="31"/>
      <c r="ALH50" s="31"/>
      <c r="ALI50" s="31"/>
      <c r="ALJ50" s="31"/>
      <c r="ALK50" s="31"/>
      <c r="ALL50" s="31"/>
      <c r="ALM50" s="31"/>
      <c r="ALN50" s="31"/>
      <c r="ALO50" s="31"/>
      <c r="ALP50" s="31"/>
      <c r="ALQ50" s="31"/>
      <c r="ALR50" s="31"/>
      <c r="ALS50" s="31"/>
      <c r="ALT50" s="31"/>
      <c r="ALU50" s="31"/>
      <c r="ALV50" s="31"/>
      <c r="ALW50" s="31"/>
      <c r="ALX50" s="31"/>
      <c r="ALY50" s="31"/>
      <c r="ALZ50" s="31"/>
      <c r="AMA50" s="31"/>
      <c r="AMB50" s="31"/>
      <c r="AMC50" s="31"/>
      <c r="AMD50" s="31"/>
      <c r="AME50" s="31"/>
      <c r="AMF50" s="31"/>
      <c r="AMG50" s="31"/>
      <c r="AMH50" s="31"/>
      <c r="AMI50" s="31"/>
      <c r="AMJ50" s="31"/>
      <c r="AMK50" s="31"/>
      <c r="AML50" s="31"/>
      <c r="AMM50" s="31"/>
      <c r="AMN50" s="31"/>
      <c r="AMO50" s="31"/>
      <c r="AMP50" s="31"/>
      <c r="AMQ50" s="31"/>
      <c r="AMR50" s="31"/>
      <c r="AMS50" s="31"/>
      <c r="AMT50" s="31"/>
      <c r="AMU50" s="31"/>
      <c r="AMV50" s="31"/>
      <c r="AMW50" s="31"/>
      <c r="AMX50" s="31"/>
      <c r="AMY50" s="31"/>
      <c r="AMZ50" s="31"/>
      <c r="ANA50" s="31"/>
      <c r="ANB50" s="31"/>
      <c r="ANC50" s="31"/>
      <c r="AND50" s="31"/>
      <c r="ANE50" s="31"/>
      <c r="ANF50" s="31"/>
      <c r="ANG50" s="31"/>
      <c r="ANH50" s="31"/>
      <c r="ANI50" s="31"/>
      <c r="ANJ50" s="31"/>
      <c r="ANK50" s="31"/>
      <c r="ANL50" s="31"/>
      <c r="ANM50" s="31"/>
      <c r="ANN50" s="31"/>
      <c r="ANO50" s="31"/>
      <c r="ANP50" s="31"/>
      <c r="ANQ50" s="31"/>
      <c r="ANR50" s="31"/>
      <c r="ANS50" s="31"/>
      <c r="ANT50" s="31"/>
      <c r="ANU50" s="31"/>
      <c r="ANV50" s="31"/>
      <c r="ANW50" s="31"/>
      <c r="ANX50" s="31"/>
      <c r="ANY50" s="31"/>
      <c r="ANZ50" s="31"/>
      <c r="AOA50" s="31"/>
      <c r="AOB50" s="31"/>
      <c r="AOC50" s="31"/>
      <c r="AOD50" s="31"/>
      <c r="AOE50" s="31"/>
      <c r="AOF50" s="31"/>
      <c r="AOG50" s="31"/>
      <c r="AOH50" s="31"/>
      <c r="AOI50" s="31"/>
      <c r="AOJ50" s="31"/>
      <c r="AOK50" s="31"/>
      <c r="AOL50" s="31"/>
      <c r="AOM50" s="31"/>
      <c r="AON50" s="31"/>
      <c r="AOO50" s="31"/>
      <c r="AOP50" s="31"/>
      <c r="AOQ50" s="31"/>
      <c r="AOR50" s="31"/>
      <c r="AOS50" s="31"/>
      <c r="AOT50" s="31"/>
      <c r="AOU50" s="31"/>
      <c r="AOV50" s="31"/>
      <c r="AOW50" s="31"/>
      <c r="AOX50" s="31"/>
      <c r="AOY50" s="31"/>
      <c r="AOZ50" s="31"/>
      <c r="APA50" s="31"/>
      <c r="APB50" s="31"/>
      <c r="APC50" s="31"/>
      <c r="APD50" s="31"/>
      <c r="APE50" s="31"/>
      <c r="APF50" s="31"/>
      <c r="APG50" s="31"/>
      <c r="APH50" s="31"/>
      <c r="API50" s="31"/>
      <c r="APJ50" s="31"/>
      <c r="APK50" s="31"/>
      <c r="APL50" s="31"/>
      <c r="APM50" s="31"/>
      <c r="APN50" s="31"/>
      <c r="APO50" s="31"/>
      <c r="APP50" s="31"/>
      <c r="APQ50" s="31"/>
      <c r="APR50" s="31"/>
      <c r="APS50" s="31"/>
      <c r="APT50" s="31"/>
      <c r="APU50" s="31"/>
      <c r="APV50" s="31"/>
      <c r="APW50" s="31"/>
      <c r="APX50" s="31"/>
      <c r="APY50" s="31"/>
      <c r="APZ50" s="31"/>
      <c r="AQA50" s="31"/>
      <c r="AQB50" s="31"/>
      <c r="AQC50" s="31"/>
      <c r="AQD50" s="31"/>
      <c r="AQE50" s="31"/>
      <c r="AQF50" s="31"/>
      <c r="AQG50" s="31"/>
      <c r="AQH50" s="31"/>
      <c r="AQI50" s="31"/>
      <c r="AQJ50" s="31"/>
      <c r="AQK50" s="31"/>
      <c r="AQL50" s="31"/>
      <c r="AQM50" s="31"/>
      <c r="AQN50" s="31"/>
      <c r="AQO50" s="31"/>
      <c r="AQP50" s="31"/>
      <c r="AQQ50" s="31"/>
      <c r="AQR50" s="31"/>
      <c r="AQS50" s="31"/>
      <c r="AQT50" s="31"/>
      <c r="AQU50" s="31"/>
      <c r="AQV50" s="31"/>
      <c r="AQW50" s="31"/>
      <c r="AQX50" s="31"/>
      <c r="AQY50" s="31"/>
      <c r="AQZ50" s="31"/>
      <c r="ARA50" s="31"/>
      <c r="ARB50" s="31"/>
      <c r="ARC50" s="31"/>
      <c r="ARD50" s="31"/>
      <c r="ARE50" s="31"/>
      <c r="ARF50" s="31"/>
      <c r="ARG50" s="31"/>
      <c r="ARH50" s="31"/>
      <c r="ARI50" s="31"/>
      <c r="ARJ50" s="31"/>
      <c r="ARK50" s="31"/>
      <c r="ARL50" s="31"/>
      <c r="ARM50" s="31"/>
      <c r="ARN50" s="31"/>
      <c r="ARO50" s="31"/>
      <c r="ARP50" s="31"/>
      <c r="ARQ50" s="31"/>
      <c r="ARR50" s="31"/>
      <c r="ARS50" s="31"/>
      <c r="ART50" s="31"/>
      <c r="ARU50" s="31"/>
      <c r="ARV50" s="31"/>
      <c r="ARW50" s="31"/>
      <c r="ARX50" s="31"/>
      <c r="ARY50" s="31"/>
      <c r="ARZ50" s="31"/>
      <c r="ASA50" s="31"/>
      <c r="ASB50" s="31"/>
      <c r="ASC50" s="31"/>
      <c r="ASD50" s="31"/>
      <c r="ASE50" s="31"/>
      <c r="ASF50" s="31"/>
      <c r="ASG50" s="31"/>
      <c r="ASH50" s="31"/>
      <c r="ASI50" s="31"/>
      <c r="ASJ50" s="31"/>
      <c r="ASK50" s="31"/>
      <c r="ASL50" s="31"/>
      <c r="ASM50" s="31"/>
      <c r="ASN50" s="31"/>
      <c r="ASO50" s="31"/>
      <c r="ASP50" s="31"/>
      <c r="ASQ50" s="31"/>
      <c r="ASR50" s="31"/>
      <c r="ASS50" s="31"/>
      <c r="AST50" s="31"/>
      <c r="ASU50" s="31"/>
      <c r="ASV50" s="31"/>
      <c r="ASW50" s="31"/>
      <c r="ASX50" s="31"/>
      <c r="ASY50" s="31"/>
      <c r="ASZ50" s="31"/>
      <c r="ATA50" s="31"/>
      <c r="ATB50" s="31"/>
      <c r="ATC50" s="31"/>
      <c r="ATD50" s="31"/>
      <c r="ATE50" s="31"/>
      <c r="ATF50" s="31"/>
      <c r="ATG50" s="31"/>
      <c r="ATH50" s="31"/>
      <c r="ATI50" s="31"/>
      <c r="ATJ50" s="31"/>
      <c r="ATK50" s="31"/>
      <c r="ATL50" s="31"/>
      <c r="ATM50" s="31"/>
      <c r="ATN50" s="31"/>
      <c r="ATO50" s="31"/>
      <c r="ATP50" s="31"/>
      <c r="ATQ50" s="31"/>
      <c r="ATR50" s="31"/>
      <c r="ATS50" s="31"/>
      <c r="ATT50" s="31"/>
      <c r="ATU50" s="31"/>
      <c r="ATV50" s="31"/>
      <c r="ATW50" s="31"/>
      <c r="ATX50" s="31"/>
      <c r="ATY50" s="31"/>
      <c r="ATZ50" s="31"/>
      <c r="AUA50" s="31"/>
      <c r="AUB50" s="31"/>
      <c r="AUC50" s="31"/>
      <c r="AUD50" s="31"/>
      <c r="AUE50" s="31"/>
      <c r="AUF50" s="31"/>
      <c r="AUG50" s="31"/>
      <c r="AUH50" s="31"/>
      <c r="AUI50" s="31"/>
      <c r="AUJ50" s="31"/>
      <c r="AUK50" s="31"/>
      <c r="AUL50" s="31"/>
      <c r="AUM50" s="31"/>
      <c r="AUN50" s="31"/>
      <c r="AUO50" s="31"/>
      <c r="AUP50" s="31"/>
      <c r="AUQ50" s="31"/>
      <c r="AUR50" s="31"/>
      <c r="AUS50" s="31"/>
      <c r="AUT50" s="31"/>
      <c r="AUU50" s="31"/>
      <c r="AUV50" s="31"/>
      <c r="AUW50" s="31"/>
      <c r="AUX50" s="31"/>
      <c r="AUY50" s="31"/>
      <c r="AUZ50" s="31"/>
      <c r="AVA50" s="31"/>
      <c r="AVB50" s="31"/>
      <c r="AVC50" s="31"/>
      <c r="AVD50" s="31"/>
      <c r="AVE50" s="31"/>
      <c r="AVF50" s="31"/>
      <c r="AVG50" s="31"/>
      <c r="AVH50" s="31"/>
      <c r="AVI50" s="31"/>
      <c r="AVJ50" s="31"/>
      <c r="AVK50" s="31"/>
      <c r="AVL50" s="31"/>
      <c r="AVM50" s="31"/>
      <c r="AVN50" s="31"/>
      <c r="AVO50" s="31"/>
      <c r="AVP50" s="31"/>
      <c r="AVQ50" s="31"/>
      <c r="AVR50" s="31"/>
      <c r="AVS50" s="31"/>
      <c r="AVT50" s="31"/>
      <c r="AVU50" s="31"/>
      <c r="AVV50" s="31"/>
      <c r="AVW50" s="31"/>
      <c r="AVX50" s="31"/>
      <c r="AVY50" s="31"/>
      <c r="AVZ50" s="31"/>
      <c r="AWA50" s="31"/>
      <c r="AWB50" s="31"/>
      <c r="AWC50" s="31"/>
      <c r="AWD50" s="31"/>
      <c r="AWE50" s="31"/>
      <c r="AWF50" s="31"/>
      <c r="AWG50" s="31"/>
      <c r="AWH50" s="31"/>
      <c r="AWI50" s="31"/>
      <c r="AWJ50" s="31"/>
      <c r="AWK50" s="31"/>
      <c r="AWL50" s="31"/>
      <c r="AWM50" s="31"/>
      <c r="AWN50" s="31"/>
      <c r="AWO50" s="31"/>
      <c r="AWP50" s="31"/>
      <c r="AWQ50" s="31"/>
      <c r="AWR50" s="31"/>
      <c r="AWS50" s="31"/>
      <c r="AWT50" s="31"/>
      <c r="AWU50" s="31"/>
      <c r="AWV50" s="31"/>
      <c r="AWW50" s="31"/>
      <c r="AWX50" s="31"/>
      <c r="AWY50" s="31"/>
      <c r="AWZ50" s="31"/>
      <c r="AXA50" s="31"/>
      <c r="AXB50" s="31"/>
      <c r="AXC50" s="31"/>
      <c r="AXD50" s="31"/>
      <c r="AXE50" s="31"/>
      <c r="AXF50" s="31"/>
      <c r="AXG50" s="31"/>
      <c r="AXH50" s="31"/>
      <c r="AXI50" s="31"/>
      <c r="AXJ50" s="31"/>
      <c r="AXK50" s="31"/>
      <c r="AXL50" s="31"/>
      <c r="AXM50" s="31"/>
      <c r="AXN50" s="31"/>
      <c r="AXO50" s="31"/>
      <c r="AXP50" s="31"/>
      <c r="AXQ50" s="31"/>
      <c r="AXR50" s="31"/>
      <c r="AXS50" s="31"/>
      <c r="AXT50" s="31"/>
      <c r="AXU50" s="31"/>
      <c r="AXV50" s="31"/>
      <c r="AXW50" s="31"/>
      <c r="AXX50" s="31"/>
      <c r="AXY50" s="31"/>
      <c r="AXZ50" s="31"/>
      <c r="AYA50" s="31"/>
      <c r="AYB50" s="31"/>
      <c r="AYC50" s="31"/>
      <c r="AYD50" s="31"/>
      <c r="AYE50" s="31"/>
      <c r="AYF50" s="31"/>
      <c r="AYG50" s="31"/>
      <c r="AYH50" s="31"/>
      <c r="AYI50" s="31"/>
      <c r="AYJ50" s="31"/>
      <c r="AYK50" s="31"/>
      <c r="AYL50" s="31"/>
      <c r="AYM50" s="31"/>
      <c r="AYN50" s="31"/>
      <c r="AYO50" s="31"/>
      <c r="AYP50" s="31"/>
      <c r="AYQ50" s="31"/>
      <c r="AYR50" s="31"/>
      <c r="AYS50" s="31"/>
      <c r="AYT50" s="31"/>
      <c r="AYU50" s="31"/>
      <c r="AYV50" s="31"/>
      <c r="AYW50" s="31"/>
      <c r="AYX50" s="31"/>
      <c r="AYY50" s="31"/>
      <c r="AYZ50" s="31"/>
      <c r="AZA50" s="31"/>
      <c r="AZB50" s="31"/>
      <c r="AZC50" s="31"/>
      <c r="AZD50" s="31"/>
      <c r="AZE50" s="31"/>
      <c r="AZF50" s="31"/>
      <c r="AZG50" s="31"/>
      <c r="AZH50" s="31"/>
      <c r="AZI50" s="31"/>
      <c r="AZJ50" s="31"/>
      <c r="AZK50" s="31"/>
      <c r="AZL50" s="31"/>
      <c r="AZM50" s="31"/>
      <c r="AZN50" s="31"/>
      <c r="AZO50" s="31"/>
      <c r="AZP50" s="31"/>
      <c r="AZQ50" s="31"/>
      <c r="AZR50" s="31"/>
      <c r="AZS50" s="31"/>
      <c r="AZT50" s="31"/>
      <c r="AZU50" s="31"/>
      <c r="AZV50" s="31"/>
      <c r="AZW50" s="31"/>
      <c r="AZX50" s="31"/>
      <c r="AZY50" s="31"/>
      <c r="AZZ50" s="31"/>
      <c r="BAA50" s="31"/>
      <c r="BAB50" s="31"/>
      <c r="BAC50" s="31"/>
      <c r="BAD50" s="31"/>
      <c r="BAE50" s="31"/>
      <c r="BAF50" s="31"/>
      <c r="BAG50" s="31"/>
      <c r="BAH50" s="31"/>
      <c r="BAI50" s="31"/>
      <c r="BAJ50" s="31"/>
      <c r="BAK50" s="31"/>
      <c r="BAL50" s="31"/>
      <c r="BAM50" s="31"/>
      <c r="BAN50" s="31"/>
      <c r="BAO50" s="31"/>
      <c r="BAP50" s="31"/>
      <c r="BAQ50" s="31"/>
      <c r="BAR50" s="31"/>
      <c r="BAS50" s="31"/>
      <c r="BAT50" s="31"/>
      <c r="BAU50" s="31"/>
      <c r="BAV50" s="31"/>
      <c r="BAW50" s="31"/>
      <c r="BAX50" s="31"/>
      <c r="BAY50" s="31"/>
      <c r="BAZ50" s="31"/>
      <c r="BBA50" s="31"/>
      <c r="BBB50" s="31"/>
      <c r="BBC50" s="31"/>
      <c r="BBD50" s="31"/>
      <c r="BBE50" s="31"/>
      <c r="BBF50" s="31"/>
      <c r="BBG50" s="31"/>
      <c r="BBH50" s="31"/>
      <c r="BBI50" s="31"/>
      <c r="BBJ50" s="31"/>
      <c r="BBK50" s="31"/>
      <c r="BBL50" s="31"/>
      <c r="BBM50" s="31"/>
      <c r="BBN50" s="31"/>
      <c r="BBO50" s="31"/>
      <c r="BBP50" s="31"/>
      <c r="BBQ50" s="31"/>
      <c r="BBR50" s="31"/>
      <c r="BBS50" s="31"/>
      <c r="BBT50" s="31"/>
      <c r="BBU50" s="31"/>
      <c r="BBV50" s="31"/>
      <c r="BBW50" s="31"/>
      <c r="BBX50" s="31"/>
      <c r="BBY50" s="31"/>
      <c r="BBZ50" s="31"/>
      <c r="BCA50" s="31"/>
      <c r="BCB50" s="31"/>
      <c r="BCC50" s="31"/>
      <c r="BCD50" s="31"/>
      <c r="BCE50" s="31"/>
      <c r="BCF50" s="31"/>
      <c r="BCG50" s="31"/>
      <c r="BCH50" s="31"/>
      <c r="BCI50" s="31"/>
      <c r="BCJ50" s="31"/>
      <c r="BCK50" s="31"/>
      <c r="BCL50" s="31"/>
      <c r="BCM50" s="31"/>
      <c r="BCN50" s="31"/>
      <c r="BCO50" s="31"/>
      <c r="BCP50" s="31"/>
      <c r="BCQ50" s="31"/>
      <c r="BCR50" s="31"/>
      <c r="BCS50" s="31"/>
      <c r="BCT50" s="31"/>
      <c r="BCU50" s="31"/>
      <c r="BCV50" s="31"/>
      <c r="BCW50" s="31"/>
      <c r="BCX50" s="31"/>
      <c r="BCY50" s="31"/>
      <c r="BCZ50" s="31"/>
      <c r="BDA50" s="31"/>
      <c r="BDB50" s="31"/>
      <c r="BDC50" s="31"/>
      <c r="BDD50" s="31"/>
      <c r="BDE50" s="31"/>
      <c r="BDF50" s="31"/>
      <c r="BDG50" s="31"/>
      <c r="BDH50" s="31"/>
      <c r="BDI50" s="31"/>
      <c r="BDJ50" s="31"/>
      <c r="BDK50" s="31"/>
      <c r="BDL50" s="31"/>
      <c r="BDM50" s="31"/>
      <c r="BDN50" s="31"/>
      <c r="BDO50" s="31"/>
      <c r="BDP50" s="31"/>
      <c r="BDQ50" s="31"/>
      <c r="BDR50" s="31"/>
      <c r="BDS50" s="31"/>
      <c r="BDT50" s="31"/>
      <c r="BDU50" s="31"/>
      <c r="BDV50" s="31"/>
      <c r="BDW50" s="31"/>
      <c r="BDX50" s="31"/>
      <c r="BDY50" s="31"/>
      <c r="BDZ50" s="31"/>
      <c r="BEA50" s="31"/>
      <c r="BEB50" s="31"/>
      <c r="BEC50" s="31"/>
      <c r="BED50" s="31"/>
      <c r="BEE50" s="31"/>
      <c r="BEF50" s="31"/>
      <c r="BEG50" s="31"/>
      <c r="BEH50" s="31"/>
      <c r="BEI50" s="31"/>
      <c r="BEJ50" s="31"/>
      <c r="BEK50" s="31"/>
      <c r="BEL50" s="31"/>
      <c r="BEM50" s="31"/>
      <c r="BEN50" s="31"/>
      <c r="BEO50" s="31"/>
      <c r="BEP50" s="31"/>
      <c r="BEQ50" s="31"/>
      <c r="BER50" s="31"/>
      <c r="BES50" s="31"/>
      <c r="BET50" s="31"/>
      <c r="BEU50" s="31"/>
      <c r="BEV50" s="31"/>
      <c r="BEW50" s="31"/>
      <c r="BEX50" s="31"/>
      <c r="BEY50" s="31"/>
      <c r="BEZ50" s="31"/>
      <c r="BFA50" s="31"/>
      <c r="BFB50" s="31"/>
      <c r="BFC50" s="31"/>
      <c r="BFD50" s="31"/>
      <c r="BFE50" s="31"/>
      <c r="BFF50" s="31"/>
      <c r="BFG50" s="31"/>
      <c r="BFH50" s="31"/>
      <c r="BFI50" s="31"/>
      <c r="BFJ50" s="31"/>
      <c r="BFK50" s="31"/>
      <c r="BFL50" s="31"/>
      <c r="BFM50" s="31"/>
      <c r="BFN50" s="31"/>
      <c r="BFO50" s="31"/>
      <c r="BFP50" s="31"/>
      <c r="BFQ50" s="31"/>
      <c r="BFR50" s="31"/>
      <c r="BFS50" s="31"/>
      <c r="BFT50" s="31"/>
      <c r="BFU50" s="31"/>
      <c r="BFV50" s="31"/>
      <c r="BFW50" s="31"/>
      <c r="BFX50" s="31"/>
      <c r="BFY50" s="31"/>
      <c r="BFZ50" s="31"/>
      <c r="BGA50" s="31"/>
      <c r="BGB50" s="31"/>
      <c r="BGC50" s="31"/>
      <c r="BGD50" s="31"/>
      <c r="BGE50" s="31"/>
      <c r="BGF50" s="31"/>
      <c r="BGG50" s="31"/>
      <c r="BGH50" s="31"/>
      <c r="BGI50" s="31"/>
      <c r="BGJ50" s="31"/>
      <c r="BGK50" s="31"/>
      <c r="BGL50" s="31"/>
      <c r="BGM50" s="31"/>
      <c r="BGN50" s="31"/>
      <c r="BGO50" s="31"/>
      <c r="BGP50" s="31"/>
      <c r="BGQ50" s="31"/>
      <c r="BGR50" s="31"/>
      <c r="BGS50" s="31"/>
      <c r="BGT50" s="31"/>
      <c r="BGU50" s="31"/>
      <c r="BGV50" s="31"/>
      <c r="BGW50" s="31"/>
      <c r="BGX50" s="31"/>
      <c r="BGY50" s="31"/>
      <c r="BGZ50" s="31"/>
      <c r="BHA50" s="31"/>
      <c r="BHB50" s="31"/>
      <c r="BHC50" s="31"/>
      <c r="BHD50" s="31"/>
      <c r="BHE50" s="31"/>
      <c r="BHF50" s="31"/>
      <c r="BHG50" s="31"/>
      <c r="BHH50" s="31"/>
      <c r="BHI50" s="31"/>
      <c r="BHJ50" s="31"/>
      <c r="BHK50" s="31"/>
      <c r="BHL50" s="31"/>
      <c r="BHM50" s="31"/>
      <c r="BHN50" s="31"/>
      <c r="BHO50" s="31"/>
      <c r="BHP50" s="31"/>
      <c r="BHQ50" s="31"/>
      <c r="BHR50" s="31"/>
      <c r="BHS50" s="31"/>
      <c r="BHT50" s="31"/>
      <c r="BHU50" s="31"/>
      <c r="BHV50" s="31"/>
      <c r="BHW50" s="31"/>
      <c r="BHX50" s="31"/>
      <c r="BHY50" s="31"/>
      <c r="BHZ50" s="31"/>
      <c r="BIA50" s="31"/>
      <c r="BIB50" s="31"/>
      <c r="BIC50" s="31"/>
      <c r="BID50" s="31"/>
      <c r="BIE50" s="31"/>
      <c r="BIF50" s="31"/>
      <c r="BIG50" s="31"/>
      <c r="BIH50" s="31"/>
      <c r="BII50" s="31"/>
      <c r="BIJ50" s="31"/>
      <c r="BIK50" s="31"/>
      <c r="BIL50" s="31"/>
      <c r="BIM50" s="31"/>
      <c r="BIN50" s="31"/>
      <c r="BIO50" s="31"/>
      <c r="BIP50" s="31"/>
      <c r="BIQ50" s="31"/>
      <c r="BIR50" s="31"/>
      <c r="BIS50" s="31"/>
      <c r="BIT50" s="31"/>
      <c r="BIU50" s="31"/>
      <c r="BIV50" s="31"/>
      <c r="BIW50" s="31"/>
      <c r="BIX50" s="31"/>
      <c r="BIY50" s="31"/>
      <c r="BIZ50" s="31"/>
      <c r="BJA50" s="31"/>
      <c r="BJB50" s="31"/>
      <c r="BJC50" s="31"/>
      <c r="BJD50" s="31"/>
      <c r="BJE50" s="31"/>
      <c r="BJF50" s="31"/>
      <c r="BJG50" s="31"/>
      <c r="BJH50" s="31"/>
      <c r="BJI50" s="31"/>
      <c r="BJJ50" s="31"/>
      <c r="BJK50" s="31"/>
      <c r="BJL50" s="31"/>
      <c r="BJM50" s="31"/>
      <c r="BJN50" s="31"/>
      <c r="BJO50" s="31"/>
      <c r="BJP50" s="31"/>
      <c r="BJQ50" s="31"/>
      <c r="BJR50" s="31"/>
      <c r="BJS50" s="31"/>
      <c r="BJT50" s="31"/>
      <c r="BJU50" s="31"/>
      <c r="BJV50" s="31"/>
      <c r="BJW50" s="31"/>
      <c r="BJX50" s="31"/>
      <c r="BJY50" s="31"/>
      <c r="BJZ50" s="31"/>
      <c r="BKA50" s="31"/>
      <c r="BKB50" s="31"/>
      <c r="BKC50" s="31"/>
      <c r="BKD50" s="31"/>
      <c r="BKE50" s="31"/>
      <c r="BKF50" s="31"/>
      <c r="BKG50" s="31"/>
      <c r="BKH50" s="31"/>
      <c r="BKI50" s="31"/>
      <c r="BKJ50" s="31"/>
      <c r="BKK50" s="31"/>
      <c r="BKL50" s="31"/>
      <c r="BKM50" s="31"/>
      <c r="BKN50" s="31"/>
      <c r="BKO50" s="31"/>
      <c r="BKP50" s="31"/>
      <c r="BKQ50" s="31"/>
      <c r="BKR50" s="31"/>
      <c r="BKS50" s="31"/>
      <c r="BKT50" s="31"/>
      <c r="BKU50" s="31"/>
      <c r="BKV50" s="31"/>
      <c r="BKW50" s="31"/>
      <c r="BKX50" s="31"/>
      <c r="BKY50" s="31"/>
      <c r="BKZ50" s="31"/>
      <c r="BLA50" s="31"/>
      <c r="BLB50" s="31"/>
      <c r="BLC50" s="31"/>
      <c r="BLD50" s="31"/>
      <c r="BLE50" s="31"/>
      <c r="BLF50" s="31"/>
      <c r="BLG50" s="31"/>
      <c r="BLH50" s="31"/>
      <c r="BLI50" s="31"/>
      <c r="BLJ50" s="31"/>
      <c r="BLK50" s="31"/>
      <c r="BLL50" s="31"/>
      <c r="BLM50" s="31"/>
      <c r="BLN50" s="31"/>
      <c r="BLO50" s="31"/>
      <c r="BLP50" s="31"/>
      <c r="BLQ50" s="31"/>
      <c r="BLR50" s="31"/>
      <c r="BLS50" s="31"/>
      <c r="BLT50" s="31"/>
      <c r="BLU50" s="31"/>
      <c r="BLV50" s="31"/>
      <c r="BLW50" s="31"/>
      <c r="BLX50" s="31"/>
      <c r="BLY50" s="31"/>
      <c r="BLZ50" s="31"/>
      <c r="BMA50" s="31"/>
      <c r="BMB50" s="31"/>
      <c r="BMC50" s="31"/>
      <c r="BMD50" s="31"/>
      <c r="BME50" s="31"/>
      <c r="BMF50" s="31"/>
      <c r="BMG50" s="31"/>
      <c r="BMH50" s="31"/>
      <c r="BMI50" s="31"/>
      <c r="BMJ50" s="31"/>
      <c r="BMK50" s="31"/>
      <c r="BML50" s="31"/>
      <c r="BMM50" s="31"/>
      <c r="BMN50" s="31"/>
      <c r="BMO50" s="31"/>
      <c r="BMP50" s="31"/>
      <c r="BMQ50" s="31"/>
      <c r="BMR50" s="31"/>
      <c r="BMS50" s="31"/>
      <c r="BMT50" s="31"/>
      <c r="BMU50" s="31"/>
      <c r="BMV50" s="31"/>
      <c r="BMW50" s="31"/>
      <c r="BMX50" s="31"/>
      <c r="BMY50" s="31"/>
      <c r="BMZ50" s="31"/>
      <c r="BNA50" s="31"/>
      <c r="BNB50" s="31"/>
      <c r="BNC50" s="31"/>
      <c r="BND50" s="31"/>
      <c r="BNE50" s="31"/>
      <c r="BNF50" s="31"/>
      <c r="BNG50" s="31"/>
      <c r="BNH50" s="31"/>
      <c r="BNI50" s="31"/>
      <c r="BNJ50" s="31"/>
      <c r="BNK50" s="31"/>
      <c r="BNL50" s="31"/>
      <c r="BNM50" s="31"/>
      <c r="BNN50" s="31"/>
      <c r="BNO50" s="31"/>
      <c r="BNP50" s="31"/>
      <c r="BNQ50" s="31"/>
      <c r="BNR50" s="31"/>
      <c r="BNS50" s="31"/>
      <c r="BNT50" s="31"/>
      <c r="BNU50" s="31"/>
      <c r="BNV50" s="31"/>
      <c r="BNW50" s="31"/>
      <c r="BNX50" s="31"/>
      <c r="BNY50" s="31"/>
      <c r="BNZ50" s="31"/>
      <c r="BOA50" s="31"/>
      <c r="BOB50" s="31"/>
      <c r="BOC50" s="31"/>
      <c r="BOD50" s="31"/>
      <c r="BOE50" s="31"/>
      <c r="BOF50" s="31"/>
      <c r="BOG50" s="31"/>
      <c r="BOH50" s="31"/>
      <c r="BOI50" s="31"/>
      <c r="BOJ50" s="31"/>
      <c r="BOK50" s="31"/>
      <c r="BOL50" s="31"/>
      <c r="BOM50" s="31"/>
      <c r="BON50" s="31"/>
      <c r="BOO50" s="31"/>
      <c r="BOP50" s="31"/>
      <c r="BOQ50" s="31"/>
      <c r="BOR50" s="31"/>
      <c r="BOS50" s="31"/>
      <c r="BOT50" s="31"/>
      <c r="BOU50" s="31"/>
      <c r="BOV50" s="31"/>
      <c r="BOW50" s="31"/>
      <c r="BOX50" s="31"/>
      <c r="BOY50" s="31"/>
      <c r="BOZ50" s="31"/>
      <c r="BPA50" s="31"/>
      <c r="BPB50" s="31"/>
      <c r="BPC50" s="31"/>
      <c r="BPD50" s="31"/>
      <c r="BPE50" s="31"/>
      <c r="BPF50" s="31"/>
      <c r="BPG50" s="31"/>
      <c r="BPH50" s="31"/>
      <c r="BPI50" s="31"/>
      <c r="BPJ50" s="31"/>
      <c r="BPK50" s="31"/>
      <c r="BPL50" s="31"/>
      <c r="BPM50" s="31"/>
      <c r="BPN50" s="31"/>
      <c r="BPO50" s="31"/>
      <c r="BPP50" s="31"/>
      <c r="BPQ50" s="31"/>
      <c r="BPR50" s="31"/>
      <c r="BPS50" s="31"/>
      <c r="BPT50" s="31"/>
      <c r="BPU50" s="31"/>
      <c r="BPV50" s="31"/>
      <c r="BPW50" s="31"/>
      <c r="BPX50" s="31"/>
      <c r="BPY50" s="31"/>
      <c r="BPZ50" s="31"/>
      <c r="BQA50" s="31"/>
      <c r="BQB50" s="31"/>
      <c r="BQC50" s="31"/>
      <c r="BQD50" s="31"/>
      <c r="BQE50" s="31"/>
      <c r="BQF50" s="31"/>
      <c r="BQG50" s="31"/>
      <c r="BQH50" s="31"/>
      <c r="BQI50" s="31"/>
      <c r="BQJ50" s="31"/>
      <c r="BQK50" s="31"/>
      <c r="BQL50" s="31"/>
      <c r="BQM50" s="31"/>
      <c r="BQN50" s="31"/>
      <c r="BQO50" s="31"/>
      <c r="BQP50" s="31"/>
      <c r="BQQ50" s="31"/>
      <c r="BQR50" s="31"/>
      <c r="BQS50" s="31"/>
      <c r="BQT50" s="31"/>
      <c r="BQU50" s="31"/>
      <c r="BQV50" s="31"/>
      <c r="BQW50" s="31"/>
      <c r="BQX50" s="31"/>
      <c r="BQY50" s="31"/>
      <c r="BQZ50" s="31"/>
      <c r="BRA50" s="31"/>
      <c r="BRB50" s="31"/>
      <c r="BRC50" s="31"/>
      <c r="BRD50" s="31"/>
    </row>
    <row r="51" spans="1:1824" s="16" customFormat="1" ht="14.25" x14ac:dyDescent="0.2">
      <c r="A51" s="157"/>
      <c r="B51" s="36" t="s">
        <v>3</v>
      </c>
      <c r="C51" s="40">
        <f t="shared" ref="C51:L51" si="1">C49+C50</f>
        <v>33951</v>
      </c>
      <c r="D51" s="35">
        <f t="shared" si="1"/>
        <v>28555</v>
      </c>
      <c r="E51" s="40">
        <f t="shared" si="1"/>
        <v>28555</v>
      </c>
      <c r="F51" s="48">
        <f t="shared" si="1"/>
        <v>25470</v>
      </c>
      <c r="G51" s="40">
        <f t="shared" si="1"/>
        <v>37092</v>
      </c>
      <c r="H51" s="35">
        <f t="shared" si="1"/>
        <v>31238</v>
      </c>
      <c r="I51" s="40">
        <f t="shared" si="1"/>
        <v>31238</v>
      </c>
      <c r="J51" s="48">
        <f t="shared" si="1"/>
        <v>24772</v>
      </c>
      <c r="K51" s="40">
        <f t="shared" si="1"/>
        <v>42977</v>
      </c>
      <c r="L51" s="40">
        <f t="shared" si="1"/>
        <v>36177</v>
      </c>
      <c r="M51" s="59">
        <f>SUM(M49:M50)</f>
        <v>41110</v>
      </c>
      <c r="N51" s="115">
        <f>N49+N50</f>
        <v>34602</v>
      </c>
      <c r="O51" s="89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31"/>
      <c r="APR51" s="31"/>
      <c r="APS51" s="31"/>
      <c r="APT51" s="31"/>
      <c r="APU51" s="31"/>
      <c r="APV51" s="31"/>
      <c r="APW51" s="31"/>
      <c r="APX51" s="31"/>
      <c r="APY51" s="31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31"/>
      <c r="ARC51" s="31"/>
      <c r="ARD51" s="31"/>
      <c r="ARE51" s="31"/>
      <c r="ARF51" s="31"/>
      <c r="ARG51" s="31"/>
      <c r="ARH51" s="31"/>
      <c r="ARI51" s="31"/>
      <c r="ARJ51" s="31"/>
      <c r="ARK51" s="31"/>
      <c r="ARL51" s="31"/>
      <c r="ARM51" s="31"/>
      <c r="ARN51" s="31"/>
      <c r="ARO51" s="31"/>
      <c r="ARP51" s="31"/>
      <c r="ARQ51" s="31"/>
      <c r="ARR51" s="31"/>
      <c r="ARS51" s="31"/>
      <c r="ART51" s="31"/>
      <c r="ARU51" s="31"/>
      <c r="ARV51" s="31"/>
      <c r="ARW51" s="31"/>
      <c r="ARX51" s="31"/>
      <c r="ARY51" s="31"/>
      <c r="ARZ51" s="31"/>
      <c r="ASA51" s="31"/>
      <c r="ASB51" s="31"/>
      <c r="ASC51" s="31"/>
      <c r="ASD51" s="31"/>
      <c r="ASE51" s="31"/>
      <c r="ASF51" s="31"/>
      <c r="ASG51" s="31"/>
      <c r="ASH51" s="31"/>
      <c r="ASI51" s="31"/>
      <c r="ASJ51" s="31"/>
      <c r="ASK51" s="31"/>
      <c r="ASL51" s="31"/>
      <c r="ASM51" s="31"/>
      <c r="ASN51" s="31"/>
      <c r="ASO51" s="31"/>
      <c r="ASP51" s="31"/>
      <c r="ASQ51" s="31"/>
      <c r="ASR51" s="31"/>
      <c r="ASS51" s="31"/>
      <c r="AST51" s="31"/>
      <c r="ASU51" s="31"/>
      <c r="ASV51" s="31"/>
      <c r="ASW51" s="31"/>
      <c r="ASX51" s="31"/>
      <c r="ASY51" s="31"/>
      <c r="ASZ51" s="31"/>
      <c r="ATA51" s="31"/>
      <c r="ATB51" s="31"/>
      <c r="ATC51" s="31"/>
      <c r="ATD51" s="31"/>
      <c r="ATE51" s="31"/>
      <c r="ATF51" s="31"/>
      <c r="ATG51" s="31"/>
      <c r="ATH51" s="31"/>
      <c r="ATI51" s="31"/>
      <c r="ATJ51" s="31"/>
      <c r="ATK51" s="31"/>
      <c r="ATL51" s="31"/>
      <c r="ATM51" s="31"/>
      <c r="ATN51" s="31"/>
      <c r="ATO51" s="31"/>
      <c r="ATP51" s="31"/>
      <c r="ATQ51" s="31"/>
      <c r="ATR51" s="31"/>
      <c r="ATS51" s="31"/>
      <c r="ATT51" s="31"/>
      <c r="ATU51" s="31"/>
      <c r="ATV51" s="31"/>
      <c r="ATW51" s="31"/>
      <c r="ATX51" s="31"/>
      <c r="ATY51" s="31"/>
      <c r="ATZ51" s="31"/>
      <c r="AUA51" s="31"/>
      <c r="AUB51" s="31"/>
      <c r="AUC51" s="31"/>
      <c r="AUD51" s="31"/>
      <c r="AUE51" s="31"/>
      <c r="AUF51" s="31"/>
      <c r="AUG51" s="31"/>
      <c r="AUH51" s="31"/>
      <c r="AUI51" s="31"/>
      <c r="AUJ51" s="31"/>
      <c r="AUK51" s="31"/>
      <c r="AUL51" s="31"/>
      <c r="AUM51" s="31"/>
      <c r="AUN51" s="31"/>
      <c r="AUO51" s="31"/>
      <c r="AUP51" s="31"/>
      <c r="AUQ51" s="31"/>
      <c r="AUR51" s="31"/>
      <c r="AUS51" s="31"/>
      <c r="AUT51" s="31"/>
      <c r="AUU51" s="31"/>
      <c r="AUV51" s="31"/>
      <c r="AUW51" s="31"/>
      <c r="AUX51" s="31"/>
      <c r="AUY51" s="31"/>
      <c r="AUZ51" s="31"/>
      <c r="AVA51" s="31"/>
      <c r="AVB51" s="31"/>
      <c r="AVC51" s="31"/>
      <c r="AVD51" s="31"/>
      <c r="AVE51" s="31"/>
      <c r="AVF51" s="31"/>
      <c r="AVG51" s="31"/>
      <c r="AVH51" s="31"/>
      <c r="AVI51" s="31"/>
      <c r="AVJ51" s="31"/>
      <c r="AVK51" s="31"/>
      <c r="AVL51" s="31"/>
      <c r="AVM51" s="31"/>
      <c r="AVN51" s="31"/>
      <c r="AVO51" s="31"/>
      <c r="AVP51" s="31"/>
      <c r="AVQ51" s="31"/>
      <c r="AVR51" s="31"/>
      <c r="AVS51" s="31"/>
      <c r="AVT51" s="31"/>
      <c r="AVU51" s="31"/>
      <c r="AVV51" s="31"/>
      <c r="AVW51" s="31"/>
      <c r="AVX51" s="31"/>
      <c r="AVY51" s="31"/>
      <c r="AVZ51" s="31"/>
      <c r="AWA51" s="31"/>
      <c r="AWB51" s="31"/>
      <c r="AWC51" s="31"/>
      <c r="AWD51" s="31"/>
      <c r="AWE51" s="31"/>
      <c r="AWF51" s="31"/>
      <c r="AWG51" s="31"/>
      <c r="AWH51" s="31"/>
      <c r="AWI51" s="31"/>
      <c r="AWJ51" s="31"/>
      <c r="AWK51" s="31"/>
      <c r="AWL51" s="31"/>
      <c r="AWM51" s="31"/>
      <c r="AWN51" s="31"/>
      <c r="AWO51" s="31"/>
      <c r="AWP51" s="31"/>
      <c r="AWQ51" s="31"/>
      <c r="AWR51" s="31"/>
      <c r="AWS51" s="31"/>
      <c r="AWT51" s="31"/>
      <c r="AWU51" s="31"/>
      <c r="AWV51" s="31"/>
      <c r="AWW51" s="31"/>
      <c r="AWX51" s="31"/>
      <c r="AWY51" s="31"/>
      <c r="AWZ51" s="31"/>
      <c r="AXA51" s="31"/>
      <c r="AXB51" s="31"/>
      <c r="AXC51" s="31"/>
      <c r="AXD51" s="31"/>
      <c r="AXE51" s="31"/>
      <c r="AXF51" s="31"/>
      <c r="AXG51" s="31"/>
      <c r="AXH51" s="31"/>
      <c r="AXI51" s="31"/>
      <c r="AXJ51" s="31"/>
      <c r="AXK51" s="31"/>
      <c r="AXL51" s="31"/>
      <c r="AXM51" s="31"/>
      <c r="AXN51" s="31"/>
      <c r="AXO51" s="31"/>
      <c r="AXP51" s="31"/>
      <c r="AXQ51" s="31"/>
      <c r="AXR51" s="31"/>
      <c r="AXS51" s="31"/>
      <c r="AXT51" s="31"/>
      <c r="AXU51" s="31"/>
      <c r="AXV51" s="31"/>
      <c r="AXW51" s="31"/>
      <c r="AXX51" s="31"/>
      <c r="AXY51" s="31"/>
      <c r="AXZ51" s="31"/>
      <c r="AYA51" s="31"/>
      <c r="AYB51" s="31"/>
      <c r="AYC51" s="31"/>
      <c r="AYD51" s="31"/>
      <c r="AYE51" s="31"/>
      <c r="AYF51" s="31"/>
      <c r="AYG51" s="31"/>
      <c r="AYH51" s="31"/>
      <c r="AYI51" s="31"/>
      <c r="AYJ51" s="31"/>
      <c r="AYK51" s="31"/>
      <c r="AYL51" s="31"/>
      <c r="AYM51" s="31"/>
      <c r="AYN51" s="31"/>
      <c r="AYO51" s="31"/>
      <c r="AYP51" s="31"/>
      <c r="AYQ51" s="31"/>
      <c r="AYR51" s="31"/>
      <c r="AYS51" s="31"/>
      <c r="AYT51" s="31"/>
      <c r="AYU51" s="31"/>
      <c r="AYV51" s="31"/>
      <c r="AYW51" s="31"/>
      <c r="AYX51" s="31"/>
      <c r="AYY51" s="31"/>
      <c r="AYZ51" s="31"/>
      <c r="AZA51" s="31"/>
      <c r="AZB51" s="31"/>
      <c r="AZC51" s="31"/>
      <c r="AZD51" s="31"/>
      <c r="AZE51" s="31"/>
      <c r="AZF51" s="31"/>
      <c r="AZG51" s="31"/>
      <c r="AZH51" s="31"/>
      <c r="AZI51" s="31"/>
      <c r="AZJ51" s="31"/>
      <c r="AZK51" s="31"/>
      <c r="AZL51" s="31"/>
      <c r="AZM51" s="31"/>
      <c r="AZN51" s="31"/>
      <c r="AZO51" s="31"/>
      <c r="AZP51" s="31"/>
      <c r="AZQ51" s="31"/>
      <c r="AZR51" s="31"/>
      <c r="AZS51" s="31"/>
      <c r="AZT51" s="31"/>
      <c r="AZU51" s="31"/>
      <c r="AZV51" s="31"/>
      <c r="AZW51" s="31"/>
      <c r="AZX51" s="31"/>
      <c r="AZY51" s="31"/>
      <c r="AZZ51" s="31"/>
      <c r="BAA51" s="31"/>
      <c r="BAB51" s="31"/>
      <c r="BAC51" s="31"/>
      <c r="BAD51" s="31"/>
      <c r="BAE51" s="31"/>
      <c r="BAF51" s="31"/>
      <c r="BAG51" s="31"/>
      <c r="BAH51" s="31"/>
      <c r="BAI51" s="31"/>
      <c r="BAJ51" s="31"/>
      <c r="BAK51" s="31"/>
      <c r="BAL51" s="31"/>
      <c r="BAM51" s="31"/>
      <c r="BAN51" s="31"/>
      <c r="BAO51" s="31"/>
      <c r="BAP51" s="31"/>
      <c r="BAQ51" s="31"/>
      <c r="BAR51" s="31"/>
      <c r="BAS51" s="31"/>
      <c r="BAT51" s="31"/>
      <c r="BAU51" s="31"/>
      <c r="BAV51" s="31"/>
      <c r="BAW51" s="31"/>
      <c r="BAX51" s="31"/>
      <c r="BAY51" s="31"/>
      <c r="BAZ51" s="31"/>
      <c r="BBA51" s="31"/>
      <c r="BBB51" s="31"/>
      <c r="BBC51" s="31"/>
      <c r="BBD51" s="31"/>
      <c r="BBE51" s="31"/>
      <c r="BBF51" s="31"/>
      <c r="BBG51" s="31"/>
      <c r="BBH51" s="31"/>
      <c r="BBI51" s="31"/>
      <c r="BBJ51" s="31"/>
      <c r="BBK51" s="31"/>
      <c r="BBL51" s="31"/>
      <c r="BBM51" s="31"/>
      <c r="BBN51" s="31"/>
      <c r="BBO51" s="31"/>
      <c r="BBP51" s="31"/>
      <c r="BBQ51" s="31"/>
      <c r="BBR51" s="31"/>
      <c r="BBS51" s="31"/>
      <c r="BBT51" s="31"/>
      <c r="BBU51" s="31"/>
      <c r="BBV51" s="31"/>
      <c r="BBW51" s="31"/>
      <c r="BBX51" s="31"/>
      <c r="BBY51" s="31"/>
      <c r="BBZ51" s="31"/>
      <c r="BCA51" s="31"/>
      <c r="BCB51" s="31"/>
      <c r="BCC51" s="31"/>
      <c r="BCD51" s="31"/>
      <c r="BCE51" s="31"/>
      <c r="BCF51" s="31"/>
      <c r="BCG51" s="31"/>
      <c r="BCH51" s="31"/>
      <c r="BCI51" s="31"/>
      <c r="BCJ51" s="31"/>
      <c r="BCK51" s="31"/>
      <c r="BCL51" s="31"/>
      <c r="BCM51" s="31"/>
      <c r="BCN51" s="31"/>
      <c r="BCO51" s="31"/>
      <c r="BCP51" s="31"/>
      <c r="BCQ51" s="31"/>
      <c r="BCR51" s="31"/>
      <c r="BCS51" s="31"/>
      <c r="BCT51" s="31"/>
      <c r="BCU51" s="31"/>
      <c r="BCV51" s="31"/>
      <c r="BCW51" s="31"/>
      <c r="BCX51" s="31"/>
      <c r="BCY51" s="31"/>
      <c r="BCZ51" s="31"/>
      <c r="BDA51" s="31"/>
      <c r="BDB51" s="31"/>
      <c r="BDC51" s="31"/>
      <c r="BDD51" s="31"/>
      <c r="BDE51" s="31"/>
      <c r="BDF51" s="31"/>
      <c r="BDG51" s="31"/>
      <c r="BDH51" s="31"/>
      <c r="BDI51" s="31"/>
      <c r="BDJ51" s="31"/>
      <c r="BDK51" s="31"/>
      <c r="BDL51" s="31"/>
      <c r="BDM51" s="31"/>
      <c r="BDN51" s="31"/>
      <c r="BDO51" s="31"/>
      <c r="BDP51" s="31"/>
      <c r="BDQ51" s="31"/>
      <c r="BDR51" s="31"/>
      <c r="BDS51" s="31"/>
      <c r="BDT51" s="31"/>
      <c r="BDU51" s="31"/>
      <c r="BDV51" s="31"/>
      <c r="BDW51" s="31"/>
      <c r="BDX51" s="31"/>
      <c r="BDY51" s="31"/>
      <c r="BDZ51" s="31"/>
      <c r="BEA51" s="31"/>
      <c r="BEB51" s="31"/>
      <c r="BEC51" s="31"/>
      <c r="BED51" s="31"/>
      <c r="BEE51" s="31"/>
      <c r="BEF51" s="31"/>
      <c r="BEG51" s="31"/>
      <c r="BEH51" s="31"/>
      <c r="BEI51" s="31"/>
      <c r="BEJ51" s="31"/>
      <c r="BEK51" s="31"/>
      <c r="BEL51" s="31"/>
      <c r="BEM51" s="31"/>
      <c r="BEN51" s="31"/>
      <c r="BEO51" s="31"/>
      <c r="BEP51" s="31"/>
      <c r="BEQ51" s="31"/>
      <c r="BER51" s="31"/>
      <c r="BES51" s="31"/>
      <c r="BET51" s="31"/>
      <c r="BEU51" s="31"/>
      <c r="BEV51" s="31"/>
      <c r="BEW51" s="31"/>
      <c r="BEX51" s="31"/>
      <c r="BEY51" s="31"/>
      <c r="BEZ51" s="31"/>
      <c r="BFA51" s="31"/>
      <c r="BFB51" s="31"/>
      <c r="BFC51" s="31"/>
      <c r="BFD51" s="31"/>
      <c r="BFE51" s="31"/>
      <c r="BFF51" s="31"/>
      <c r="BFG51" s="31"/>
      <c r="BFH51" s="31"/>
      <c r="BFI51" s="31"/>
      <c r="BFJ51" s="31"/>
      <c r="BFK51" s="31"/>
      <c r="BFL51" s="31"/>
      <c r="BFM51" s="31"/>
      <c r="BFN51" s="31"/>
      <c r="BFO51" s="31"/>
      <c r="BFP51" s="31"/>
      <c r="BFQ51" s="31"/>
      <c r="BFR51" s="31"/>
      <c r="BFS51" s="31"/>
      <c r="BFT51" s="31"/>
      <c r="BFU51" s="31"/>
      <c r="BFV51" s="31"/>
      <c r="BFW51" s="31"/>
      <c r="BFX51" s="31"/>
      <c r="BFY51" s="31"/>
      <c r="BFZ51" s="31"/>
      <c r="BGA51" s="31"/>
      <c r="BGB51" s="31"/>
      <c r="BGC51" s="31"/>
      <c r="BGD51" s="31"/>
      <c r="BGE51" s="31"/>
      <c r="BGF51" s="31"/>
      <c r="BGG51" s="31"/>
      <c r="BGH51" s="31"/>
      <c r="BGI51" s="31"/>
      <c r="BGJ51" s="31"/>
      <c r="BGK51" s="31"/>
      <c r="BGL51" s="31"/>
      <c r="BGM51" s="31"/>
      <c r="BGN51" s="31"/>
      <c r="BGO51" s="31"/>
      <c r="BGP51" s="31"/>
      <c r="BGQ51" s="31"/>
      <c r="BGR51" s="31"/>
      <c r="BGS51" s="31"/>
      <c r="BGT51" s="31"/>
      <c r="BGU51" s="31"/>
      <c r="BGV51" s="31"/>
      <c r="BGW51" s="31"/>
      <c r="BGX51" s="31"/>
      <c r="BGY51" s="31"/>
      <c r="BGZ51" s="31"/>
      <c r="BHA51" s="31"/>
      <c r="BHB51" s="31"/>
      <c r="BHC51" s="31"/>
      <c r="BHD51" s="31"/>
      <c r="BHE51" s="31"/>
      <c r="BHF51" s="31"/>
      <c r="BHG51" s="31"/>
      <c r="BHH51" s="31"/>
      <c r="BHI51" s="31"/>
      <c r="BHJ51" s="31"/>
      <c r="BHK51" s="31"/>
      <c r="BHL51" s="31"/>
      <c r="BHM51" s="31"/>
      <c r="BHN51" s="31"/>
      <c r="BHO51" s="31"/>
      <c r="BHP51" s="31"/>
      <c r="BHQ51" s="31"/>
      <c r="BHR51" s="31"/>
      <c r="BHS51" s="31"/>
      <c r="BHT51" s="31"/>
      <c r="BHU51" s="31"/>
      <c r="BHV51" s="31"/>
      <c r="BHW51" s="31"/>
      <c r="BHX51" s="31"/>
      <c r="BHY51" s="31"/>
      <c r="BHZ51" s="31"/>
      <c r="BIA51" s="31"/>
      <c r="BIB51" s="31"/>
      <c r="BIC51" s="31"/>
      <c r="BID51" s="31"/>
      <c r="BIE51" s="31"/>
      <c r="BIF51" s="31"/>
      <c r="BIG51" s="31"/>
      <c r="BIH51" s="31"/>
      <c r="BII51" s="31"/>
      <c r="BIJ51" s="31"/>
      <c r="BIK51" s="31"/>
      <c r="BIL51" s="31"/>
      <c r="BIM51" s="31"/>
      <c r="BIN51" s="31"/>
      <c r="BIO51" s="31"/>
      <c r="BIP51" s="31"/>
      <c r="BIQ51" s="31"/>
      <c r="BIR51" s="31"/>
      <c r="BIS51" s="31"/>
      <c r="BIT51" s="31"/>
      <c r="BIU51" s="31"/>
      <c r="BIV51" s="31"/>
      <c r="BIW51" s="31"/>
      <c r="BIX51" s="31"/>
      <c r="BIY51" s="31"/>
      <c r="BIZ51" s="31"/>
      <c r="BJA51" s="31"/>
      <c r="BJB51" s="31"/>
      <c r="BJC51" s="31"/>
      <c r="BJD51" s="31"/>
      <c r="BJE51" s="31"/>
      <c r="BJF51" s="31"/>
      <c r="BJG51" s="31"/>
      <c r="BJH51" s="31"/>
      <c r="BJI51" s="31"/>
      <c r="BJJ51" s="31"/>
      <c r="BJK51" s="31"/>
      <c r="BJL51" s="31"/>
      <c r="BJM51" s="31"/>
      <c r="BJN51" s="31"/>
      <c r="BJO51" s="31"/>
      <c r="BJP51" s="31"/>
      <c r="BJQ51" s="31"/>
      <c r="BJR51" s="31"/>
      <c r="BJS51" s="31"/>
      <c r="BJT51" s="31"/>
      <c r="BJU51" s="31"/>
      <c r="BJV51" s="31"/>
      <c r="BJW51" s="31"/>
      <c r="BJX51" s="31"/>
      <c r="BJY51" s="31"/>
      <c r="BJZ51" s="31"/>
      <c r="BKA51" s="31"/>
      <c r="BKB51" s="31"/>
      <c r="BKC51" s="31"/>
      <c r="BKD51" s="31"/>
      <c r="BKE51" s="31"/>
      <c r="BKF51" s="31"/>
      <c r="BKG51" s="31"/>
      <c r="BKH51" s="31"/>
      <c r="BKI51" s="31"/>
      <c r="BKJ51" s="31"/>
      <c r="BKK51" s="31"/>
      <c r="BKL51" s="31"/>
      <c r="BKM51" s="31"/>
      <c r="BKN51" s="31"/>
      <c r="BKO51" s="31"/>
      <c r="BKP51" s="31"/>
      <c r="BKQ51" s="31"/>
      <c r="BKR51" s="31"/>
      <c r="BKS51" s="31"/>
      <c r="BKT51" s="31"/>
      <c r="BKU51" s="31"/>
      <c r="BKV51" s="31"/>
      <c r="BKW51" s="31"/>
      <c r="BKX51" s="31"/>
      <c r="BKY51" s="31"/>
      <c r="BKZ51" s="31"/>
      <c r="BLA51" s="31"/>
      <c r="BLB51" s="31"/>
      <c r="BLC51" s="31"/>
      <c r="BLD51" s="31"/>
      <c r="BLE51" s="31"/>
      <c r="BLF51" s="31"/>
      <c r="BLG51" s="31"/>
      <c r="BLH51" s="31"/>
      <c r="BLI51" s="31"/>
      <c r="BLJ51" s="31"/>
      <c r="BLK51" s="31"/>
      <c r="BLL51" s="31"/>
      <c r="BLM51" s="31"/>
      <c r="BLN51" s="31"/>
      <c r="BLO51" s="31"/>
      <c r="BLP51" s="31"/>
      <c r="BLQ51" s="31"/>
      <c r="BLR51" s="31"/>
      <c r="BLS51" s="31"/>
      <c r="BLT51" s="31"/>
      <c r="BLU51" s="31"/>
      <c r="BLV51" s="31"/>
      <c r="BLW51" s="31"/>
      <c r="BLX51" s="31"/>
      <c r="BLY51" s="31"/>
      <c r="BLZ51" s="31"/>
      <c r="BMA51" s="31"/>
      <c r="BMB51" s="31"/>
      <c r="BMC51" s="31"/>
      <c r="BMD51" s="31"/>
      <c r="BME51" s="31"/>
      <c r="BMF51" s="31"/>
      <c r="BMG51" s="31"/>
      <c r="BMH51" s="31"/>
      <c r="BMI51" s="31"/>
      <c r="BMJ51" s="31"/>
      <c r="BMK51" s="31"/>
      <c r="BML51" s="31"/>
      <c r="BMM51" s="31"/>
      <c r="BMN51" s="31"/>
      <c r="BMO51" s="31"/>
      <c r="BMP51" s="31"/>
      <c r="BMQ51" s="31"/>
      <c r="BMR51" s="31"/>
      <c r="BMS51" s="31"/>
      <c r="BMT51" s="31"/>
      <c r="BMU51" s="31"/>
      <c r="BMV51" s="31"/>
      <c r="BMW51" s="31"/>
      <c r="BMX51" s="31"/>
      <c r="BMY51" s="31"/>
      <c r="BMZ51" s="31"/>
      <c r="BNA51" s="31"/>
      <c r="BNB51" s="31"/>
      <c r="BNC51" s="31"/>
      <c r="BND51" s="31"/>
      <c r="BNE51" s="31"/>
      <c r="BNF51" s="31"/>
      <c r="BNG51" s="31"/>
      <c r="BNH51" s="31"/>
      <c r="BNI51" s="31"/>
      <c r="BNJ51" s="31"/>
      <c r="BNK51" s="31"/>
      <c r="BNL51" s="31"/>
      <c r="BNM51" s="31"/>
      <c r="BNN51" s="31"/>
      <c r="BNO51" s="31"/>
      <c r="BNP51" s="31"/>
      <c r="BNQ51" s="31"/>
      <c r="BNR51" s="31"/>
      <c r="BNS51" s="31"/>
      <c r="BNT51" s="31"/>
      <c r="BNU51" s="31"/>
      <c r="BNV51" s="31"/>
      <c r="BNW51" s="31"/>
      <c r="BNX51" s="31"/>
      <c r="BNY51" s="31"/>
      <c r="BNZ51" s="31"/>
      <c r="BOA51" s="31"/>
      <c r="BOB51" s="31"/>
      <c r="BOC51" s="31"/>
      <c r="BOD51" s="31"/>
      <c r="BOE51" s="31"/>
      <c r="BOF51" s="31"/>
      <c r="BOG51" s="31"/>
      <c r="BOH51" s="31"/>
      <c r="BOI51" s="31"/>
      <c r="BOJ51" s="31"/>
      <c r="BOK51" s="31"/>
      <c r="BOL51" s="31"/>
      <c r="BOM51" s="31"/>
      <c r="BON51" s="31"/>
      <c r="BOO51" s="31"/>
      <c r="BOP51" s="31"/>
      <c r="BOQ51" s="31"/>
      <c r="BOR51" s="31"/>
      <c r="BOS51" s="31"/>
      <c r="BOT51" s="31"/>
      <c r="BOU51" s="31"/>
      <c r="BOV51" s="31"/>
      <c r="BOW51" s="31"/>
      <c r="BOX51" s="31"/>
      <c r="BOY51" s="31"/>
      <c r="BOZ51" s="31"/>
      <c r="BPA51" s="31"/>
      <c r="BPB51" s="31"/>
      <c r="BPC51" s="31"/>
      <c r="BPD51" s="31"/>
      <c r="BPE51" s="31"/>
      <c r="BPF51" s="31"/>
      <c r="BPG51" s="31"/>
      <c r="BPH51" s="31"/>
      <c r="BPI51" s="31"/>
      <c r="BPJ51" s="31"/>
      <c r="BPK51" s="31"/>
      <c r="BPL51" s="31"/>
      <c r="BPM51" s="31"/>
      <c r="BPN51" s="31"/>
      <c r="BPO51" s="31"/>
      <c r="BPP51" s="31"/>
      <c r="BPQ51" s="31"/>
      <c r="BPR51" s="31"/>
      <c r="BPS51" s="31"/>
      <c r="BPT51" s="31"/>
      <c r="BPU51" s="31"/>
      <c r="BPV51" s="31"/>
      <c r="BPW51" s="31"/>
      <c r="BPX51" s="31"/>
      <c r="BPY51" s="31"/>
      <c r="BPZ51" s="31"/>
      <c r="BQA51" s="31"/>
      <c r="BQB51" s="31"/>
      <c r="BQC51" s="31"/>
      <c r="BQD51" s="31"/>
      <c r="BQE51" s="31"/>
      <c r="BQF51" s="31"/>
      <c r="BQG51" s="31"/>
      <c r="BQH51" s="31"/>
      <c r="BQI51" s="31"/>
      <c r="BQJ51" s="31"/>
      <c r="BQK51" s="31"/>
      <c r="BQL51" s="31"/>
      <c r="BQM51" s="31"/>
      <c r="BQN51" s="31"/>
      <c r="BQO51" s="31"/>
      <c r="BQP51" s="31"/>
      <c r="BQQ51" s="31"/>
      <c r="BQR51" s="31"/>
      <c r="BQS51" s="31"/>
      <c r="BQT51" s="31"/>
      <c r="BQU51" s="31"/>
      <c r="BQV51" s="31"/>
      <c r="BQW51" s="31"/>
      <c r="BQX51" s="31"/>
      <c r="BQY51" s="31"/>
      <c r="BQZ51" s="31"/>
      <c r="BRA51" s="31"/>
      <c r="BRB51" s="31"/>
      <c r="BRC51" s="31"/>
      <c r="BRD51" s="31"/>
    </row>
    <row r="52" spans="1:1824" s="18" customFormat="1" ht="14.25" x14ac:dyDescent="0.2">
      <c r="A52" s="155" t="s">
        <v>36</v>
      </c>
      <c r="B52" s="19" t="s">
        <v>12</v>
      </c>
      <c r="C52" s="24" t="s">
        <v>28</v>
      </c>
      <c r="D52" s="24">
        <v>1190</v>
      </c>
      <c r="E52" s="24">
        <v>1190</v>
      </c>
      <c r="F52" s="23">
        <v>820</v>
      </c>
      <c r="G52" s="24" t="s">
        <v>28</v>
      </c>
      <c r="H52" s="24">
        <v>1133</v>
      </c>
      <c r="I52" s="24">
        <v>1133</v>
      </c>
      <c r="J52" s="23">
        <v>769</v>
      </c>
      <c r="K52" s="24" t="s">
        <v>28</v>
      </c>
      <c r="L52" s="24">
        <v>2023</v>
      </c>
      <c r="M52" s="24" t="s">
        <v>28</v>
      </c>
      <c r="N52" s="23">
        <v>1926</v>
      </c>
      <c r="O52" s="89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  <c r="YM52" s="31"/>
      <c r="YN52" s="31"/>
      <c r="YO52" s="31"/>
      <c r="YP52" s="31"/>
      <c r="YQ52" s="31"/>
      <c r="YR52" s="31"/>
      <c r="YS52" s="31"/>
      <c r="YT52" s="31"/>
      <c r="YU52" s="31"/>
      <c r="YV52" s="31"/>
      <c r="YW52" s="31"/>
      <c r="YX52" s="31"/>
      <c r="YY52" s="31"/>
      <c r="YZ52" s="31"/>
      <c r="ZA52" s="31"/>
      <c r="ZB52" s="31"/>
      <c r="ZC52" s="31"/>
      <c r="ZD52" s="31"/>
      <c r="ZE52" s="31"/>
      <c r="ZF52" s="31"/>
      <c r="ZG52" s="31"/>
      <c r="ZH52" s="31"/>
      <c r="ZI52" s="31"/>
      <c r="ZJ52" s="31"/>
      <c r="ZK52" s="31"/>
      <c r="ZL52" s="31"/>
      <c r="ZM52" s="31"/>
      <c r="ZN52" s="31"/>
      <c r="ZO52" s="31"/>
      <c r="ZP52" s="31"/>
      <c r="ZQ52" s="31"/>
      <c r="ZR52" s="31"/>
      <c r="ZS52" s="31"/>
      <c r="ZT52" s="31"/>
      <c r="ZU52" s="31"/>
      <c r="ZV52" s="31"/>
      <c r="ZW52" s="31"/>
      <c r="ZX52" s="31"/>
      <c r="ZY52" s="31"/>
      <c r="ZZ52" s="31"/>
      <c r="AAA52" s="31"/>
      <c r="AAB52" s="31"/>
      <c r="AAC52" s="31"/>
      <c r="AAD52" s="31"/>
      <c r="AAE52" s="31"/>
      <c r="AAF52" s="31"/>
      <c r="AAG52" s="31"/>
      <c r="AAH52" s="31"/>
      <c r="AAI52" s="31"/>
      <c r="AAJ52" s="31"/>
      <c r="AAK52" s="31"/>
      <c r="AAL52" s="31"/>
      <c r="AAM52" s="31"/>
      <c r="AAN52" s="31"/>
      <c r="AAO52" s="31"/>
      <c r="AAP52" s="31"/>
      <c r="AAQ52" s="31"/>
      <c r="AAR52" s="31"/>
      <c r="AAS52" s="31"/>
      <c r="AAT52" s="31"/>
      <c r="AAU52" s="31"/>
      <c r="AAV52" s="31"/>
      <c r="AAW52" s="31"/>
      <c r="AAX52" s="31"/>
      <c r="AAY52" s="31"/>
      <c r="AAZ52" s="31"/>
      <c r="ABA52" s="31"/>
      <c r="ABB52" s="31"/>
      <c r="ABC52" s="31"/>
      <c r="ABD52" s="31"/>
      <c r="ABE52" s="31"/>
      <c r="ABF52" s="31"/>
      <c r="ABG52" s="31"/>
      <c r="ABH52" s="31"/>
      <c r="ABI52" s="31"/>
      <c r="ABJ52" s="31"/>
      <c r="ABK52" s="31"/>
      <c r="ABL52" s="31"/>
      <c r="ABM52" s="31"/>
      <c r="ABN52" s="31"/>
      <c r="ABO52" s="31"/>
      <c r="ABP52" s="31"/>
      <c r="ABQ52" s="31"/>
      <c r="ABR52" s="31"/>
      <c r="ABS52" s="31"/>
      <c r="ABT52" s="31"/>
      <c r="ABU52" s="31"/>
      <c r="ABV52" s="31"/>
      <c r="ABW52" s="31"/>
      <c r="ABX52" s="31"/>
      <c r="ABY52" s="31"/>
      <c r="ABZ52" s="31"/>
      <c r="ACA52" s="31"/>
      <c r="ACB52" s="31"/>
      <c r="ACC52" s="31"/>
      <c r="ACD52" s="31"/>
      <c r="ACE52" s="31"/>
      <c r="ACF52" s="31"/>
      <c r="ACG52" s="31"/>
      <c r="ACH52" s="31"/>
      <c r="ACI52" s="31"/>
      <c r="ACJ52" s="31"/>
      <c r="ACK52" s="31"/>
      <c r="ACL52" s="31"/>
      <c r="ACM52" s="31"/>
      <c r="ACN52" s="31"/>
      <c r="ACO52" s="31"/>
      <c r="ACP52" s="31"/>
      <c r="ACQ52" s="31"/>
      <c r="ACR52" s="31"/>
      <c r="ACS52" s="31"/>
      <c r="ACT52" s="31"/>
      <c r="ACU52" s="31"/>
      <c r="ACV52" s="31"/>
      <c r="ACW52" s="31"/>
      <c r="ACX52" s="31"/>
      <c r="ACY52" s="31"/>
      <c r="ACZ52" s="31"/>
      <c r="ADA52" s="31"/>
      <c r="ADB52" s="31"/>
      <c r="ADC52" s="31"/>
      <c r="ADD52" s="31"/>
      <c r="ADE52" s="31"/>
      <c r="ADF52" s="31"/>
      <c r="ADG52" s="31"/>
      <c r="ADH52" s="31"/>
      <c r="ADI52" s="31"/>
      <c r="ADJ52" s="31"/>
      <c r="ADK52" s="31"/>
      <c r="ADL52" s="31"/>
      <c r="ADM52" s="31"/>
      <c r="ADN52" s="31"/>
      <c r="ADO52" s="31"/>
      <c r="ADP52" s="31"/>
      <c r="ADQ52" s="31"/>
      <c r="ADR52" s="31"/>
      <c r="ADS52" s="31"/>
      <c r="ADT52" s="31"/>
      <c r="ADU52" s="31"/>
      <c r="ADV52" s="31"/>
      <c r="ADW52" s="31"/>
      <c r="ADX52" s="31"/>
      <c r="ADY52" s="31"/>
      <c r="ADZ52" s="31"/>
      <c r="AEA52" s="31"/>
      <c r="AEB52" s="31"/>
      <c r="AEC52" s="31"/>
      <c r="AED52" s="31"/>
      <c r="AEE52" s="31"/>
      <c r="AEF52" s="31"/>
      <c r="AEG52" s="31"/>
      <c r="AEH52" s="31"/>
      <c r="AEI52" s="31"/>
      <c r="AEJ52" s="31"/>
      <c r="AEK52" s="31"/>
      <c r="AEL52" s="31"/>
      <c r="AEM52" s="31"/>
      <c r="AEN52" s="31"/>
      <c r="AEO52" s="31"/>
      <c r="AEP52" s="31"/>
      <c r="AEQ52" s="31"/>
      <c r="AER52" s="31"/>
      <c r="AES52" s="31"/>
      <c r="AET52" s="31"/>
      <c r="AEU52" s="31"/>
      <c r="AEV52" s="31"/>
      <c r="AEW52" s="31"/>
      <c r="AEX52" s="31"/>
      <c r="AEY52" s="31"/>
      <c r="AEZ52" s="31"/>
      <c r="AFA52" s="31"/>
      <c r="AFB52" s="31"/>
      <c r="AFC52" s="31"/>
      <c r="AFD52" s="31"/>
      <c r="AFE52" s="31"/>
      <c r="AFF52" s="31"/>
      <c r="AFG52" s="31"/>
      <c r="AFH52" s="31"/>
      <c r="AFI52" s="31"/>
      <c r="AFJ52" s="31"/>
      <c r="AFK52" s="31"/>
      <c r="AFL52" s="31"/>
      <c r="AFM52" s="31"/>
      <c r="AFN52" s="31"/>
      <c r="AFO52" s="31"/>
      <c r="AFP52" s="31"/>
      <c r="AFQ52" s="31"/>
      <c r="AFR52" s="31"/>
      <c r="AFS52" s="31"/>
      <c r="AFT52" s="31"/>
      <c r="AFU52" s="31"/>
      <c r="AFV52" s="31"/>
      <c r="AFW52" s="31"/>
      <c r="AFX52" s="31"/>
      <c r="AFY52" s="31"/>
      <c r="AFZ52" s="31"/>
      <c r="AGA52" s="31"/>
      <c r="AGB52" s="31"/>
      <c r="AGC52" s="31"/>
      <c r="AGD52" s="31"/>
      <c r="AGE52" s="31"/>
      <c r="AGF52" s="31"/>
      <c r="AGG52" s="31"/>
      <c r="AGH52" s="31"/>
      <c r="AGI52" s="31"/>
      <c r="AGJ52" s="31"/>
      <c r="AGK52" s="31"/>
      <c r="AGL52" s="31"/>
      <c r="AGM52" s="31"/>
      <c r="AGN52" s="31"/>
      <c r="AGO52" s="31"/>
      <c r="AGP52" s="31"/>
      <c r="AGQ52" s="31"/>
      <c r="AGR52" s="31"/>
      <c r="AGS52" s="31"/>
      <c r="AGT52" s="31"/>
      <c r="AGU52" s="31"/>
      <c r="AGV52" s="31"/>
      <c r="AGW52" s="31"/>
      <c r="AGX52" s="31"/>
      <c r="AGY52" s="31"/>
      <c r="AGZ52" s="31"/>
      <c r="AHA52" s="31"/>
      <c r="AHB52" s="31"/>
      <c r="AHC52" s="31"/>
      <c r="AHD52" s="31"/>
      <c r="AHE52" s="31"/>
      <c r="AHF52" s="31"/>
      <c r="AHG52" s="31"/>
      <c r="AHH52" s="31"/>
      <c r="AHI52" s="31"/>
      <c r="AHJ52" s="31"/>
      <c r="AHK52" s="31"/>
      <c r="AHL52" s="31"/>
      <c r="AHM52" s="31"/>
      <c r="AHN52" s="31"/>
      <c r="AHO52" s="31"/>
      <c r="AHP52" s="31"/>
      <c r="AHQ52" s="31"/>
      <c r="AHR52" s="31"/>
      <c r="AHS52" s="31"/>
      <c r="AHT52" s="31"/>
      <c r="AHU52" s="31"/>
      <c r="AHV52" s="31"/>
      <c r="AHW52" s="31"/>
      <c r="AHX52" s="31"/>
      <c r="AHY52" s="31"/>
      <c r="AHZ52" s="31"/>
      <c r="AIA52" s="31"/>
      <c r="AIB52" s="31"/>
      <c r="AIC52" s="31"/>
      <c r="AID52" s="31"/>
      <c r="AIE52" s="31"/>
      <c r="AIF52" s="31"/>
      <c r="AIG52" s="31"/>
      <c r="AIH52" s="31"/>
      <c r="AII52" s="31"/>
      <c r="AIJ52" s="31"/>
      <c r="AIK52" s="31"/>
      <c r="AIL52" s="31"/>
      <c r="AIM52" s="31"/>
      <c r="AIN52" s="31"/>
      <c r="AIO52" s="31"/>
      <c r="AIP52" s="31"/>
      <c r="AIQ52" s="31"/>
      <c r="AIR52" s="31"/>
      <c r="AIS52" s="31"/>
      <c r="AIT52" s="31"/>
      <c r="AIU52" s="31"/>
      <c r="AIV52" s="31"/>
      <c r="AIW52" s="31"/>
      <c r="AIX52" s="31"/>
      <c r="AIY52" s="31"/>
      <c r="AIZ52" s="31"/>
      <c r="AJA52" s="31"/>
      <c r="AJB52" s="31"/>
      <c r="AJC52" s="31"/>
      <c r="AJD52" s="31"/>
      <c r="AJE52" s="31"/>
      <c r="AJF52" s="31"/>
      <c r="AJG52" s="31"/>
      <c r="AJH52" s="31"/>
      <c r="AJI52" s="31"/>
      <c r="AJJ52" s="31"/>
      <c r="AJK52" s="31"/>
      <c r="AJL52" s="31"/>
      <c r="AJM52" s="31"/>
      <c r="AJN52" s="31"/>
      <c r="AJO52" s="31"/>
      <c r="AJP52" s="31"/>
      <c r="AJQ52" s="31"/>
      <c r="AJR52" s="31"/>
      <c r="AJS52" s="31"/>
      <c r="AJT52" s="31"/>
      <c r="AJU52" s="31"/>
      <c r="AJV52" s="31"/>
      <c r="AJW52" s="31"/>
      <c r="AJX52" s="31"/>
      <c r="AJY52" s="31"/>
      <c r="AJZ52" s="31"/>
      <c r="AKA52" s="31"/>
      <c r="AKB52" s="31"/>
      <c r="AKC52" s="31"/>
      <c r="AKD52" s="31"/>
      <c r="AKE52" s="31"/>
      <c r="AKF52" s="31"/>
      <c r="AKG52" s="31"/>
      <c r="AKH52" s="31"/>
      <c r="AKI52" s="31"/>
      <c r="AKJ52" s="31"/>
      <c r="AKK52" s="31"/>
      <c r="AKL52" s="31"/>
      <c r="AKM52" s="31"/>
      <c r="AKN52" s="31"/>
      <c r="AKO52" s="31"/>
      <c r="AKP52" s="31"/>
      <c r="AKQ52" s="31"/>
      <c r="AKR52" s="31"/>
      <c r="AKS52" s="31"/>
      <c r="AKT52" s="31"/>
      <c r="AKU52" s="31"/>
      <c r="AKV52" s="31"/>
      <c r="AKW52" s="31"/>
      <c r="AKX52" s="31"/>
      <c r="AKY52" s="31"/>
      <c r="AKZ52" s="31"/>
      <c r="ALA52" s="31"/>
      <c r="ALB52" s="31"/>
      <c r="ALC52" s="31"/>
      <c r="ALD52" s="31"/>
      <c r="ALE52" s="31"/>
      <c r="ALF52" s="31"/>
      <c r="ALG52" s="31"/>
      <c r="ALH52" s="31"/>
      <c r="ALI52" s="31"/>
      <c r="ALJ52" s="31"/>
      <c r="ALK52" s="31"/>
      <c r="ALL52" s="31"/>
      <c r="ALM52" s="31"/>
      <c r="ALN52" s="31"/>
      <c r="ALO52" s="31"/>
      <c r="ALP52" s="31"/>
      <c r="ALQ52" s="31"/>
      <c r="ALR52" s="31"/>
      <c r="ALS52" s="31"/>
      <c r="ALT52" s="31"/>
      <c r="ALU52" s="31"/>
      <c r="ALV52" s="31"/>
      <c r="ALW52" s="31"/>
      <c r="ALX52" s="31"/>
      <c r="ALY52" s="31"/>
      <c r="ALZ52" s="31"/>
      <c r="AMA52" s="31"/>
      <c r="AMB52" s="31"/>
      <c r="AMC52" s="31"/>
      <c r="AMD52" s="31"/>
      <c r="AME52" s="31"/>
      <c r="AMF52" s="31"/>
      <c r="AMG52" s="31"/>
      <c r="AMH52" s="31"/>
      <c r="AMI52" s="31"/>
      <c r="AMJ52" s="31"/>
      <c r="AMK52" s="31"/>
      <c r="AML52" s="31"/>
      <c r="AMM52" s="31"/>
      <c r="AMN52" s="31"/>
      <c r="AMO52" s="31"/>
      <c r="AMP52" s="31"/>
      <c r="AMQ52" s="31"/>
      <c r="AMR52" s="31"/>
      <c r="AMS52" s="31"/>
      <c r="AMT52" s="31"/>
      <c r="AMU52" s="31"/>
      <c r="AMV52" s="31"/>
      <c r="AMW52" s="31"/>
      <c r="AMX52" s="31"/>
      <c r="AMY52" s="31"/>
      <c r="AMZ52" s="31"/>
      <c r="ANA52" s="31"/>
      <c r="ANB52" s="31"/>
      <c r="ANC52" s="31"/>
      <c r="AND52" s="31"/>
      <c r="ANE52" s="31"/>
      <c r="ANF52" s="31"/>
      <c r="ANG52" s="31"/>
      <c r="ANH52" s="31"/>
      <c r="ANI52" s="31"/>
      <c r="ANJ52" s="31"/>
      <c r="ANK52" s="31"/>
      <c r="ANL52" s="31"/>
      <c r="ANM52" s="31"/>
      <c r="ANN52" s="31"/>
      <c r="ANO52" s="31"/>
      <c r="ANP52" s="31"/>
      <c r="ANQ52" s="31"/>
      <c r="ANR52" s="31"/>
      <c r="ANS52" s="31"/>
      <c r="ANT52" s="31"/>
      <c r="ANU52" s="31"/>
      <c r="ANV52" s="31"/>
      <c r="ANW52" s="31"/>
      <c r="ANX52" s="31"/>
      <c r="ANY52" s="31"/>
      <c r="ANZ52" s="31"/>
      <c r="AOA52" s="31"/>
      <c r="AOB52" s="31"/>
      <c r="AOC52" s="31"/>
      <c r="AOD52" s="31"/>
      <c r="AOE52" s="31"/>
      <c r="AOF52" s="31"/>
      <c r="AOG52" s="31"/>
      <c r="AOH52" s="31"/>
      <c r="AOI52" s="31"/>
      <c r="AOJ52" s="31"/>
      <c r="AOK52" s="31"/>
      <c r="AOL52" s="31"/>
      <c r="AOM52" s="31"/>
      <c r="AON52" s="31"/>
      <c r="AOO52" s="31"/>
      <c r="AOP52" s="31"/>
      <c r="AOQ52" s="31"/>
      <c r="AOR52" s="31"/>
      <c r="AOS52" s="31"/>
      <c r="AOT52" s="31"/>
      <c r="AOU52" s="31"/>
      <c r="AOV52" s="31"/>
      <c r="AOW52" s="31"/>
      <c r="AOX52" s="31"/>
      <c r="AOY52" s="31"/>
      <c r="AOZ52" s="31"/>
      <c r="APA52" s="31"/>
      <c r="APB52" s="31"/>
      <c r="APC52" s="31"/>
      <c r="APD52" s="31"/>
      <c r="APE52" s="31"/>
      <c r="APF52" s="31"/>
      <c r="APG52" s="31"/>
      <c r="APH52" s="31"/>
      <c r="API52" s="31"/>
      <c r="APJ52" s="31"/>
      <c r="APK52" s="31"/>
      <c r="APL52" s="31"/>
      <c r="APM52" s="31"/>
      <c r="APN52" s="31"/>
      <c r="APO52" s="31"/>
      <c r="APP52" s="31"/>
      <c r="APQ52" s="31"/>
      <c r="APR52" s="31"/>
      <c r="APS52" s="31"/>
      <c r="APT52" s="31"/>
      <c r="APU52" s="31"/>
      <c r="APV52" s="31"/>
      <c r="APW52" s="31"/>
      <c r="APX52" s="31"/>
      <c r="APY52" s="31"/>
      <c r="APZ52" s="31"/>
      <c r="AQA52" s="31"/>
      <c r="AQB52" s="31"/>
      <c r="AQC52" s="31"/>
      <c r="AQD52" s="31"/>
      <c r="AQE52" s="31"/>
      <c r="AQF52" s="31"/>
      <c r="AQG52" s="31"/>
      <c r="AQH52" s="31"/>
      <c r="AQI52" s="31"/>
      <c r="AQJ52" s="31"/>
      <c r="AQK52" s="31"/>
      <c r="AQL52" s="31"/>
      <c r="AQM52" s="31"/>
      <c r="AQN52" s="31"/>
      <c r="AQO52" s="31"/>
      <c r="AQP52" s="31"/>
      <c r="AQQ52" s="31"/>
      <c r="AQR52" s="31"/>
      <c r="AQS52" s="31"/>
      <c r="AQT52" s="31"/>
      <c r="AQU52" s="31"/>
      <c r="AQV52" s="31"/>
      <c r="AQW52" s="31"/>
      <c r="AQX52" s="31"/>
      <c r="AQY52" s="31"/>
      <c r="AQZ52" s="31"/>
      <c r="ARA52" s="31"/>
      <c r="ARB52" s="31"/>
      <c r="ARC52" s="31"/>
      <c r="ARD52" s="31"/>
      <c r="ARE52" s="31"/>
      <c r="ARF52" s="31"/>
      <c r="ARG52" s="31"/>
      <c r="ARH52" s="31"/>
      <c r="ARI52" s="31"/>
      <c r="ARJ52" s="31"/>
      <c r="ARK52" s="31"/>
      <c r="ARL52" s="31"/>
      <c r="ARM52" s="31"/>
      <c r="ARN52" s="31"/>
      <c r="ARO52" s="31"/>
      <c r="ARP52" s="31"/>
      <c r="ARQ52" s="31"/>
      <c r="ARR52" s="31"/>
      <c r="ARS52" s="31"/>
      <c r="ART52" s="31"/>
      <c r="ARU52" s="31"/>
      <c r="ARV52" s="31"/>
      <c r="ARW52" s="31"/>
      <c r="ARX52" s="31"/>
      <c r="ARY52" s="31"/>
      <c r="ARZ52" s="31"/>
      <c r="ASA52" s="31"/>
      <c r="ASB52" s="31"/>
      <c r="ASC52" s="31"/>
      <c r="ASD52" s="31"/>
      <c r="ASE52" s="31"/>
      <c r="ASF52" s="31"/>
      <c r="ASG52" s="31"/>
      <c r="ASH52" s="31"/>
      <c r="ASI52" s="31"/>
      <c r="ASJ52" s="31"/>
      <c r="ASK52" s="31"/>
      <c r="ASL52" s="31"/>
      <c r="ASM52" s="31"/>
      <c r="ASN52" s="31"/>
      <c r="ASO52" s="31"/>
      <c r="ASP52" s="31"/>
      <c r="ASQ52" s="31"/>
      <c r="ASR52" s="31"/>
      <c r="ASS52" s="31"/>
      <c r="AST52" s="31"/>
      <c r="ASU52" s="31"/>
      <c r="ASV52" s="31"/>
      <c r="ASW52" s="31"/>
      <c r="ASX52" s="31"/>
      <c r="ASY52" s="31"/>
      <c r="ASZ52" s="31"/>
      <c r="ATA52" s="31"/>
      <c r="ATB52" s="31"/>
      <c r="ATC52" s="31"/>
      <c r="ATD52" s="31"/>
      <c r="ATE52" s="31"/>
      <c r="ATF52" s="31"/>
      <c r="ATG52" s="31"/>
      <c r="ATH52" s="31"/>
      <c r="ATI52" s="31"/>
      <c r="ATJ52" s="31"/>
      <c r="ATK52" s="31"/>
      <c r="ATL52" s="31"/>
      <c r="ATM52" s="31"/>
      <c r="ATN52" s="31"/>
      <c r="ATO52" s="31"/>
      <c r="ATP52" s="31"/>
      <c r="ATQ52" s="31"/>
      <c r="ATR52" s="31"/>
      <c r="ATS52" s="31"/>
      <c r="ATT52" s="31"/>
      <c r="ATU52" s="31"/>
      <c r="ATV52" s="31"/>
      <c r="ATW52" s="31"/>
      <c r="ATX52" s="31"/>
      <c r="ATY52" s="31"/>
      <c r="ATZ52" s="31"/>
      <c r="AUA52" s="31"/>
      <c r="AUB52" s="31"/>
      <c r="AUC52" s="31"/>
      <c r="AUD52" s="31"/>
      <c r="AUE52" s="31"/>
      <c r="AUF52" s="31"/>
      <c r="AUG52" s="31"/>
      <c r="AUH52" s="31"/>
      <c r="AUI52" s="31"/>
      <c r="AUJ52" s="31"/>
      <c r="AUK52" s="31"/>
      <c r="AUL52" s="31"/>
      <c r="AUM52" s="31"/>
      <c r="AUN52" s="31"/>
      <c r="AUO52" s="31"/>
      <c r="AUP52" s="31"/>
      <c r="AUQ52" s="31"/>
      <c r="AUR52" s="31"/>
      <c r="AUS52" s="31"/>
      <c r="AUT52" s="31"/>
      <c r="AUU52" s="31"/>
      <c r="AUV52" s="31"/>
      <c r="AUW52" s="31"/>
      <c r="AUX52" s="31"/>
      <c r="AUY52" s="31"/>
      <c r="AUZ52" s="31"/>
      <c r="AVA52" s="31"/>
      <c r="AVB52" s="31"/>
      <c r="AVC52" s="31"/>
      <c r="AVD52" s="31"/>
      <c r="AVE52" s="31"/>
      <c r="AVF52" s="31"/>
      <c r="AVG52" s="31"/>
      <c r="AVH52" s="31"/>
      <c r="AVI52" s="31"/>
      <c r="AVJ52" s="31"/>
      <c r="AVK52" s="31"/>
      <c r="AVL52" s="31"/>
      <c r="AVM52" s="31"/>
      <c r="AVN52" s="31"/>
      <c r="AVO52" s="31"/>
      <c r="AVP52" s="31"/>
      <c r="AVQ52" s="31"/>
      <c r="AVR52" s="31"/>
      <c r="AVS52" s="31"/>
      <c r="AVT52" s="31"/>
      <c r="AVU52" s="31"/>
      <c r="AVV52" s="31"/>
      <c r="AVW52" s="31"/>
      <c r="AVX52" s="31"/>
      <c r="AVY52" s="31"/>
      <c r="AVZ52" s="31"/>
      <c r="AWA52" s="31"/>
      <c r="AWB52" s="31"/>
      <c r="AWC52" s="31"/>
      <c r="AWD52" s="31"/>
      <c r="AWE52" s="31"/>
      <c r="AWF52" s="31"/>
      <c r="AWG52" s="31"/>
      <c r="AWH52" s="31"/>
      <c r="AWI52" s="31"/>
      <c r="AWJ52" s="31"/>
      <c r="AWK52" s="31"/>
      <c r="AWL52" s="31"/>
      <c r="AWM52" s="31"/>
      <c r="AWN52" s="31"/>
      <c r="AWO52" s="31"/>
      <c r="AWP52" s="31"/>
      <c r="AWQ52" s="31"/>
      <c r="AWR52" s="31"/>
      <c r="AWS52" s="31"/>
      <c r="AWT52" s="31"/>
      <c r="AWU52" s="31"/>
      <c r="AWV52" s="31"/>
      <c r="AWW52" s="31"/>
      <c r="AWX52" s="31"/>
      <c r="AWY52" s="31"/>
      <c r="AWZ52" s="31"/>
      <c r="AXA52" s="31"/>
      <c r="AXB52" s="31"/>
      <c r="AXC52" s="31"/>
      <c r="AXD52" s="31"/>
      <c r="AXE52" s="31"/>
      <c r="AXF52" s="31"/>
      <c r="AXG52" s="31"/>
      <c r="AXH52" s="31"/>
      <c r="AXI52" s="31"/>
      <c r="AXJ52" s="31"/>
      <c r="AXK52" s="31"/>
      <c r="AXL52" s="31"/>
      <c r="AXM52" s="31"/>
      <c r="AXN52" s="31"/>
      <c r="AXO52" s="31"/>
      <c r="AXP52" s="31"/>
      <c r="AXQ52" s="31"/>
      <c r="AXR52" s="31"/>
      <c r="AXS52" s="31"/>
      <c r="AXT52" s="31"/>
      <c r="AXU52" s="31"/>
      <c r="AXV52" s="31"/>
      <c r="AXW52" s="31"/>
      <c r="AXX52" s="31"/>
      <c r="AXY52" s="31"/>
      <c r="AXZ52" s="31"/>
      <c r="AYA52" s="31"/>
      <c r="AYB52" s="31"/>
      <c r="AYC52" s="31"/>
      <c r="AYD52" s="31"/>
      <c r="AYE52" s="31"/>
      <c r="AYF52" s="31"/>
      <c r="AYG52" s="31"/>
      <c r="AYH52" s="31"/>
      <c r="AYI52" s="31"/>
      <c r="AYJ52" s="31"/>
      <c r="AYK52" s="31"/>
      <c r="AYL52" s="31"/>
      <c r="AYM52" s="31"/>
      <c r="AYN52" s="31"/>
      <c r="AYO52" s="31"/>
      <c r="AYP52" s="31"/>
      <c r="AYQ52" s="31"/>
      <c r="AYR52" s="31"/>
      <c r="AYS52" s="31"/>
      <c r="AYT52" s="31"/>
      <c r="AYU52" s="31"/>
      <c r="AYV52" s="31"/>
      <c r="AYW52" s="31"/>
      <c r="AYX52" s="31"/>
      <c r="AYY52" s="31"/>
      <c r="AYZ52" s="31"/>
      <c r="AZA52" s="31"/>
      <c r="AZB52" s="31"/>
      <c r="AZC52" s="31"/>
      <c r="AZD52" s="31"/>
      <c r="AZE52" s="31"/>
      <c r="AZF52" s="31"/>
      <c r="AZG52" s="31"/>
      <c r="AZH52" s="31"/>
      <c r="AZI52" s="31"/>
      <c r="AZJ52" s="31"/>
      <c r="AZK52" s="31"/>
      <c r="AZL52" s="31"/>
      <c r="AZM52" s="31"/>
      <c r="AZN52" s="31"/>
      <c r="AZO52" s="31"/>
      <c r="AZP52" s="31"/>
      <c r="AZQ52" s="31"/>
      <c r="AZR52" s="31"/>
      <c r="AZS52" s="31"/>
      <c r="AZT52" s="31"/>
      <c r="AZU52" s="31"/>
      <c r="AZV52" s="31"/>
      <c r="AZW52" s="31"/>
      <c r="AZX52" s="31"/>
      <c r="AZY52" s="31"/>
      <c r="AZZ52" s="31"/>
      <c r="BAA52" s="31"/>
      <c r="BAB52" s="31"/>
      <c r="BAC52" s="31"/>
      <c r="BAD52" s="31"/>
      <c r="BAE52" s="31"/>
      <c r="BAF52" s="31"/>
      <c r="BAG52" s="31"/>
      <c r="BAH52" s="31"/>
      <c r="BAI52" s="31"/>
      <c r="BAJ52" s="31"/>
      <c r="BAK52" s="31"/>
      <c r="BAL52" s="31"/>
      <c r="BAM52" s="31"/>
      <c r="BAN52" s="31"/>
      <c r="BAO52" s="31"/>
      <c r="BAP52" s="31"/>
      <c r="BAQ52" s="31"/>
      <c r="BAR52" s="31"/>
      <c r="BAS52" s="31"/>
      <c r="BAT52" s="31"/>
      <c r="BAU52" s="31"/>
      <c r="BAV52" s="31"/>
      <c r="BAW52" s="31"/>
      <c r="BAX52" s="31"/>
      <c r="BAY52" s="31"/>
      <c r="BAZ52" s="31"/>
      <c r="BBA52" s="31"/>
      <c r="BBB52" s="31"/>
      <c r="BBC52" s="31"/>
      <c r="BBD52" s="31"/>
      <c r="BBE52" s="31"/>
      <c r="BBF52" s="31"/>
      <c r="BBG52" s="31"/>
      <c r="BBH52" s="31"/>
      <c r="BBI52" s="31"/>
      <c r="BBJ52" s="31"/>
      <c r="BBK52" s="31"/>
      <c r="BBL52" s="31"/>
      <c r="BBM52" s="31"/>
      <c r="BBN52" s="31"/>
      <c r="BBO52" s="31"/>
      <c r="BBP52" s="31"/>
      <c r="BBQ52" s="31"/>
      <c r="BBR52" s="31"/>
      <c r="BBS52" s="31"/>
      <c r="BBT52" s="31"/>
      <c r="BBU52" s="31"/>
      <c r="BBV52" s="31"/>
      <c r="BBW52" s="31"/>
      <c r="BBX52" s="31"/>
      <c r="BBY52" s="31"/>
      <c r="BBZ52" s="31"/>
      <c r="BCA52" s="31"/>
      <c r="BCB52" s="31"/>
      <c r="BCC52" s="31"/>
      <c r="BCD52" s="31"/>
      <c r="BCE52" s="31"/>
      <c r="BCF52" s="31"/>
      <c r="BCG52" s="31"/>
      <c r="BCH52" s="31"/>
      <c r="BCI52" s="31"/>
      <c r="BCJ52" s="31"/>
      <c r="BCK52" s="31"/>
      <c r="BCL52" s="31"/>
      <c r="BCM52" s="31"/>
      <c r="BCN52" s="31"/>
      <c r="BCO52" s="31"/>
      <c r="BCP52" s="31"/>
      <c r="BCQ52" s="31"/>
      <c r="BCR52" s="31"/>
      <c r="BCS52" s="31"/>
      <c r="BCT52" s="31"/>
      <c r="BCU52" s="31"/>
      <c r="BCV52" s="31"/>
      <c r="BCW52" s="31"/>
      <c r="BCX52" s="31"/>
      <c r="BCY52" s="31"/>
      <c r="BCZ52" s="31"/>
      <c r="BDA52" s="31"/>
      <c r="BDB52" s="31"/>
      <c r="BDC52" s="31"/>
      <c r="BDD52" s="31"/>
      <c r="BDE52" s="31"/>
      <c r="BDF52" s="31"/>
      <c r="BDG52" s="31"/>
      <c r="BDH52" s="31"/>
      <c r="BDI52" s="31"/>
      <c r="BDJ52" s="31"/>
      <c r="BDK52" s="31"/>
      <c r="BDL52" s="31"/>
      <c r="BDM52" s="31"/>
      <c r="BDN52" s="31"/>
      <c r="BDO52" s="31"/>
      <c r="BDP52" s="31"/>
      <c r="BDQ52" s="31"/>
      <c r="BDR52" s="31"/>
      <c r="BDS52" s="31"/>
      <c r="BDT52" s="31"/>
      <c r="BDU52" s="31"/>
      <c r="BDV52" s="31"/>
      <c r="BDW52" s="31"/>
      <c r="BDX52" s="31"/>
      <c r="BDY52" s="31"/>
      <c r="BDZ52" s="31"/>
      <c r="BEA52" s="31"/>
      <c r="BEB52" s="31"/>
      <c r="BEC52" s="31"/>
      <c r="BED52" s="31"/>
      <c r="BEE52" s="31"/>
      <c r="BEF52" s="31"/>
      <c r="BEG52" s="31"/>
      <c r="BEH52" s="31"/>
      <c r="BEI52" s="31"/>
      <c r="BEJ52" s="31"/>
      <c r="BEK52" s="31"/>
      <c r="BEL52" s="31"/>
      <c r="BEM52" s="31"/>
      <c r="BEN52" s="31"/>
      <c r="BEO52" s="31"/>
      <c r="BEP52" s="31"/>
      <c r="BEQ52" s="31"/>
      <c r="BER52" s="31"/>
      <c r="BES52" s="31"/>
      <c r="BET52" s="31"/>
      <c r="BEU52" s="31"/>
      <c r="BEV52" s="31"/>
      <c r="BEW52" s="31"/>
      <c r="BEX52" s="31"/>
      <c r="BEY52" s="31"/>
      <c r="BEZ52" s="31"/>
      <c r="BFA52" s="31"/>
      <c r="BFB52" s="31"/>
      <c r="BFC52" s="31"/>
      <c r="BFD52" s="31"/>
      <c r="BFE52" s="31"/>
      <c r="BFF52" s="31"/>
      <c r="BFG52" s="31"/>
      <c r="BFH52" s="31"/>
      <c r="BFI52" s="31"/>
      <c r="BFJ52" s="31"/>
      <c r="BFK52" s="31"/>
      <c r="BFL52" s="31"/>
      <c r="BFM52" s="31"/>
      <c r="BFN52" s="31"/>
      <c r="BFO52" s="31"/>
      <c r="BFP52" s="31"/>
      <c r="BFQ52" s="31"/>
      <c r="BFR52" s="31"/>
      <c r="BFS52" s="31"/>
      <c r="BFT52" s="31"/>
      <c r="BFU52" s="31"/>
      <c r="BFV52" s="31"/>
      <c r="BFW52" s="31"/>
      <c r="BFX52" s="31"/>
      <c r="BFY52" s="31"/>
      <c r="BFZ52" s="31"/>
      <c r="BGA52" s="31"/>
      <c r="BGB52" s="31"/>
      <c r="BGC52" s="31"/>
      <c r="BGD52" s="31"/>
      <c r="BGE52" s="31"/>
      <c r="BGF52" s="31"/>
      <c r="BGG52" s="31"/>
      <c r="BGH52" s="31"/>
      <c r="BGI52" s="31"/>
      <c r="BGJ52" s="31"/>
      <c r="BGK52" s="31"/>
      <c r="BGL52" s="31"/>
      <c r="BGM52" s="31"/>
      <c r="BGN52" s="31"/>
      <c r="BGO52" s="31"/>
      <c r="BGP52" s="31"/>
      <c r="BGQ52" s="31"/>
      <c r="BGR52" s="31"/>
      <c r="BGS52" s="31"/>
      <c r="BGT52" s="31"/>
      <c r="BGU52" s="31"/>
      <c r="BGV52" s="31"/>
      <c r="BGW52" s="31"/>
      <c r="BGX52" s="31"/>
      <c r="BGY52" s="31"/>
      <c r="BGZ52" s="31"/>
      <c r="BHA52" s="31"/>
      <c r="BHB52" s="31"/>
      <c r="BHC52" s="31"/>
      <c r="BHD52" s="31"/>
      <c r="BHE52" s="31"/>
      <c r="BHF52" s="31"/>
      <c r="BHG52" s="31"/>
      <c r="BHH52" s="31"/>
      <c r="BHI52" s="31"/>
      <c r="BHJ52" s="31"/>
      <c r="BHK52" s="31"/>
      <c r="BHL52" s="31"/>
      <c r="BHM52" s="31"/>
      <c r="BHN52" s="31"/>
      <c r="BHO52" s="31"/>
      <c r="BHP52" s="31"/>
      <c r="BHQ52" s="31"/>
      <c r="BHR52" s="31"/>
      <c r="BHS52" s="31"/>
      <c r="BHT52" s="31"/>
      <c r="BHU52" s="31"/>
      <c r="BHV52" s="31"/>
      <c r="BHW52" s="31"/>
      <c r="BHX52" s="31"/>
      <c r="BHY52" s="31"/>
      <c r="BHZ52" s="31"/>
      <c r="BIA52" s="31"/>
      <c r="BIB52" s="31"/>
      <c r="BIC52" s="31"/>
      <c r="BID52" s="31"/>
      <c r="BIE52" s="31"/>
      <c r="BIF52" s="31"/>
      <c r="BIG52" s="31"/>
      <c r="BIH52" s="31"/>
      <c r="BII52" s="31"/>
      <c r="BIJ52" s="31"/>
      <c r="BIK52" s="31"/>
      <c r="BIL52" s="31"/>
      <c r="BIM52" s="31"/>
      <c r="BIN52" s="31"/>
      <c r="BIO52" s="31"/>
      <c r="BIP52" s="31"/>
      <c r="BIQ52" s="31"/>
      <c r="BIR52" s="31"/>
      <c r="BIS52" s="31"/>
      <c r="BIT52" s="31"/>
      <c r="BIU52" s="31"/>
      <c r="BIV52" s="31"/>
      <c r="BIW52" s="31"/>
      <c r="BIX52" s="31"/>
      <c r="BIY52" s="31"/>
      <c r="BIZ52" s="31"/>
      <c r="BJA52" s="31"/>
      <c r="BJB52" s="31"/>
      <c r="BJC52" s="31"/>
      <c r="BJD52" s="31"/>
      <c r="BJE52" s="31"/>
      <c r="BJF52" s="31"/>
      <c r="BJG52" s="31"/>
      <c r="BJH52" s="31"/>
      <c r="BJI52" s="31"/>
      <c r="BJJ52" s="31"/>
      <c r="BJK52" s="31"/>
      <c r="BJL52" s="31"/>
      <c r="BJM52" s="31"/>
      <c r="BJN52" s="31"/>
      <c r="BJO52" s="31"/>
      <c r="BJP52" s="31"/>
      <c r="BJQ52" s="31"/>
      <c r="BJR52" s="31"/>
      <c r="BJS52" s="31"/>
      <c r="BJT52" s="31"/>
      <c r="BJU52" s="31"/>
      <c r="BJV52" s="31"/>
      <c r="BJW52" s="31"/>
      <c r="BJX52" s="31"/>
      <c r="BJY52" s="31"/>
      <c r="BJZ52" s="31"/>
      <c r="BKA52" s="31"/>
      <c r="BKB52" s="31"/>
      <c r="BKC52" s="31"/>
      <c r="BKD52" s="31"/>
      <c r="BKE52" s="31"/>
      <c r="BKF52" s="31"/>
      <c r="BKG52" s="31"/>
      <c r="BKH52" s="31"/>
      <c r="BKI52" s="31"/>
      <c r="BKJ52" s="31"/>
      <c r="BKK52" s="31"/>
      <c r="BKL52" s="31"/>
      <c r="BKM52" s="31"/>
      <c r="BKN52" s="31"/>
      <c r="BKO52" s="31"/>
      <c r="BKP52" s="31"/>
      <c r="BKQ52" s="31"/>
      <c r="BKR52" s="31"/>
      <c r="BKS52" s="31"/>
      <c r="BKT52" s="31"/>
      <c r="BKU52" s="31"/>
      <c r="BKV52" s="31"/>
      <c r="BKW52" s="31"/>
      <c r="BKX52" s="31"/>
      <c r="BKY52" s="31"/>
      <c r="BKZ52" s="31"/>
      <c r="BLA52" s="31"/>
      <c r="BLB52" s="31"/>
      <c r="BLC52" s="31"/>
      <c r="BLD52" s="31"/>
      <c r="BLE52" s="31"/>
      <c r="BLF52" s="31"/>
      <c r="BLG52" s="31"/>
      <c r="BLH52" s="31"/>
      <c r="BLI52" s="31"/>
      <c r="BLJ52" s="31"/>
      <c r="BLK52" s="31"/>
      <c r="BLL52" s="31"/>
      <c r="BLM52" s="31"/>
      <c r="BLN52" s="31"/>
      <c r="BLO52" s="31"/>
      <c r="BLP52" s="31"/>
      <c r="BLQ52" s="31"/>
      <c r="BLR52" s="31"/>
      <c r="BLS52" s="31"/>
      <c r="BLT52" s="31"/>
      <c r="BLU52" s="31"/>
      <c r="BLV52" s="31"/>
      <c r="BLW52" s="31"/>
      <c r="BLX52" s="31"/>
      <c r="BLY52" s="31"/>
      <c r="BLZ52" s="31"/>
      <c r="BMA52" s="31"/>
      <c r="BMB52" s="31"/>
      <c r="BMC52" s="31"/>
      <c r="BMD52" s="31"/>
      <c r="BME52" s="31"/>
      <c r="BMF52" s="31"/>
      <c r="BMG52" s="31"/>
      <c r="BMH52" s="31"/>
      <c r="BMI52" s="31"/>
      <c r="BMJ52" s="31"/>
      <c r="BMK52" s="31"/>
      <c r="BML52" s="31"/>
      <c r="BMM52" s="31"/>
      <c r="BMN52" s="31"/>
      <c r="BMO52" s="31"/>
      <c r="BMP52" s="31"/>
      <c r="BMQ52" s="31"/>
      <c r="BMR52" s="31"/>
      <c r="BMS52" s="31"/>
      <c r="BMT52" s="31"/>
      <c r="BMU52" s="31"/>
      <c r="BMV52" s="31"/>
      <c r="BMW52" s="31"/>
      <c r="BMX52" s="31"/>
      <c r="BMY52" s="31"/>
      <c r="BMZ52" s="31"/>
      <c r="BNA52" s="31"/>
      <c r="BNB52" s="31"/>
      <c r="BNC52" s="31"/>
      <c r="BND52" s="31"/>
      <c r="BNE52" s="31"/>
      <c r="BNF52" s="31"/>
      <c r="BNG52" s="31"/>
      <c r="BNH52" s="31"/>
      <c r="BNI52" s="31"/>
      <c r="BNJ52" s="31"/>
      <c r="BNK52" s="31"/>
      <c r="BNL52" s="31"/>
      <c r="BNM52" s="31"/>
      <c r="BNN52" s="31"/>
      <c r="BNO52" s="31"/>
      <c r="BNP52" s="31"/>
      <c r="BNQ52" s="31"/>
      <c r="BNR52" s="31"/>
      <c r="BNS52" s="31"/>
      <c r="BNT52" s="31"/>
      <c r="BNU52" s="31"/>
      <c r="BNV52" s="31"/>
      <c r="BNW52" s="31"/>
      <c r="BNX52" s="31"/>
      <c r="BNY52" s="31"/>
      <c r="BNZ52" s="31"/>
      <c r="BOA52" s="31"/>
      <c r="BOB52" s="31"/>
      <c r="BOC52" s="31"/>
      <c r="BOD52" s="31"/>
      <c r="BOE52" s="31"/>
      <c r="BOF52" s="31"/>
      <c r="BOG52" s="31"/>
      <c r="BOH52" s="31"/>
      <c r="BOI52" s="31"/>
      <c r="BOJ52" s="31"/>
      <c r="BOK52" s="31"/>
      <c r="BOL52" s="31"/>
      <c r="BOM52" s="31"/>
      <c r="BON52" s="31"/>
      <c r="BOO52" s="31"/>
      <c r="BOP52" s="31"/>
      <c r="BOQ52" s="31"/>
      <c r="BOR52" s="31"/>
      <c r="BOS52" s="31"/>
      <c r="BOT52" s="31"/>
      <c r="BOU52" s="31"/>
      <c r="BOV52" s="31"/>
      <c r="BOW52" s="31"/>
      <c r="BOX52" s="31"/>
      <c r="BOY52" s="31"/>
      <c r="BOZ52" s="31"/>
      <c r="BPA52" s="31"/>
      <c r="BPB52" s="31"/>
      <c r="BPC52" s="31"/>
      <c r="BPD52" s="31"/>
      <c r="BPE52" s="31"/>
      <c r="BPF52" s="31"/>
      <c r="BPG52" s="31"/>
      <c r="BPH52" s="31"/>
      <c r="BPI52" s="31"/>
      <c r="BPJ52" s="31"/>
      <c r="BPK52" s="31"/>
      <c r="BPL52" s="31"/>
      <c r="BPM52" s="31"/>
      <c r="BPN52" s="31"/>
      <c r="BPO52" s="31"/>
      <c r="BPP52" s="31"/>
      <c r="BPQ52" s="31"/>
      <c r="BPR52" s="31"/>
      <c r="BPS52" s="31"/>
      <c r="BPT52" s="31"/>
      <c r="BPU52" s="31"/>
      <c r="BPV52" s="31"/>
      <c r="BPW52" s="31"/>
      <c r="BPX52" s="31"/>
      <c r="BPY52" s="31"/>
      <c r="BPZ52" s="31"/>
      <c r="BQA52" s="31"/>
      <c r="BQB52" s="31"/>
      <c r="BQC52" s="31"/>
      <c r="BQD52" s="31"/>
      <c r="BQE52" s="31"/>
      <c r="BQF52" s="31"/>
      <c r="BQG52" s="31"/>
      <c r="BQH52" s="31"/>
      <c r="BQI52" s="31"/>
      <c r="BQJ52" s="31"/>
      <c r="BQK52" s="31"/>
      <c r="BQL52" s="31"/>
      <c r="BQM52" s="31"/>
      <c r="BQN52" s="31"/>
      <c r="BQO52" s="31"/>
      <c r="BQP52" s="31"/>
      <c r="BQQ52" s="31"/>
      <c r="BQR52" s="31"/>
      <c r="BQS52" s="31"/>
      <c r="BQT52" s="31"/>
      <c r="BQU52" s="31"/>
      <c r="BQV52" s="31"/>
      <c r="BQW52" s="31"/>
      <c r="BQX52" s="31"/>
      <c r="BQY52" s="31"/>
      <c r="BQZ52" s="31"/>
      <c r="BRA52" s="31"/>
      <c r="BRB52" s="31"/>
      <c r="BRC52" s="31"/>
      <c r="BRD52" s="31"/>
    </row>
    <row r="53" spans="1:1824" s="16" customFormat="1" ht="14.25" x14ac:dyDescent="0.2">
      <c r="A53" s="156"/>
      <c r="B53" s="47" t="s">
        <v>13</v>
      </c>
      <c r="C53" s="35" t="s">
        <v>28</v>
      </c>
      <c r="D53" s="35">
        <v>3338</v>
      </c>
      <c r="E53" s="35">
        <v>3338</v>
      </c>
      <c r="F53" s="36">
        <v>1928</v>
      </c>
      <c r="G53" s="35" t="s">
        <v>28</v>
      </c>
      <c r="H53" s="35">
        <v>3178</v>
      </c>
      <c r="I53" s="35">
        <v>3178</v>
      </c>
      <c r="J53" s="36">
        <v>1616</v>
      </c>
      <c r="K53" s="35" t="s">
        <v>28</v>
      </c>
      <c r="L53" s="35">
        <v>3334</v>
      </c>
      <c r="M53" s="35" t="s">
        <v>28</v>
      </c>
      <c r="N53" s="36">
        <v>3173</v>
      </c>
      <c r="O53" s="89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  <c r="YM53" s="31"/>
      <c r="YN53" s="31"/>
      <c r="YO53" s="31"/>
      <c r="YP53" s="31"/>
      <c r="YQ53" s="31"/>
      <c r="YR53" s="31"/>
      <c r="YS53" s="31"/>
      <c r="YT53" s="31"/>
      <c r="YU53" s="31"/>
      <c r="YV53" s="31"/>
      <c r="YW53" s="31"/>
      <c r="YX53" s="31"/>
      <c r="YY53" s="31"/>
      <c r="YZ53" s="31"/>
      <c r="ZA53" s="31"/>
      <c r="ZB53" s="31"/>
      <c r="ZC53" s="31"/>
      <c r="ZD53" s="31"/>
      <c r="ZE53" s="31"/>
      <c r="ZF53" s="31"/>
      <c r="ZG53" s="31"/>
      <c r="ZH53" s="31"/>
      <c r="ZI53" s="31"/>
      <c r="ZJ53" s="31"/>
      <c r="ZK53" s="31"/>
      <c r="ZL53" s="31"/>
      <c r="ZM53" s="31"/>
      <c r="ZN53" s="31"/>
      <c r="ZO53" s="31"/>
      <c r="ZP53" s="31"/>
      <c r="ZQ53" s="31"/>
      <c r="ZR53" s="31"/>
      <c r="ZS53" s="31"/>
      <c r="ZT53" s="31"/>
      <c r="ZU53" s="31"/>
      <c r="ZV53" s="31"/>
      <c r="ZW53" s="31"/>
      <c r="ZX53" s="31"/>
      <c r="ZY53" s="31"/>
      <c r="ZZ53" s="31"/>
      <c r="AAA53" s="31"/>
      <c r="AAB53" s="31"/>
      <c r="AAC53" s="31"/>
      <c r="AAD53" s="31"/>
      <c r="AAE53" s="31"/>
      <c r="AAF53" s="31"/>
      <c r="AAG53" s="31"/>
      <c r="AAH53" s="31"/>
      <c r="AAI53" s="31"/>
      <c r="AAJ53" s="31"/>
      <c r="AAK53" s="31"/>
      <c r="AAL53" s="31"/>
      <c r="AAM53" s="31"/>
      <c r="AAN53" s="31"/>
      <c r="AAO53" s="31"/>
      <c r="AAP53" s="31"/>
      <c r="AAQ53" s="31"/>
      <c r="AAR53" s="31"/>
      <c r="AAS53" s="31"/>
      <c r="AAT53" s="31"/>
      <c r="AAU53" s="31"/>
      <c r="AAV53" s="31"/>
      <c r="AAW53" s="31"/>
      <c r="AAX53" s="31"/>
      <c r="AAY53" s="31"/>
      <c r="AAZ53" s="31"/>
      <c r="ABA53" s="31"/>
      <c r="ABB53" s="31"/>
      <c r="ABC53" s="31"/>
      <c r="ABD53" s="31"/>
      <c r="ABE53" s="31"/>
      <c r="ABF53" s="31"/>
      <c r="ABG53" s="31"/>
      <c r="ABH53" s="31"/>
      <c r="ABI53" s="31"/>
      <c r="ABJ53" s="31"/>
      <c r="ABK53" s="31"/>
      <c r="ABL53" s="31"/>
      <c r="ABM53" s="31"/>
      <c r="ABN53" s="31"/>
      <c r="ABO53" s="31"/>
      <c r="ABP53" s="31"/>
      <c r="ABQ53" s="31"/>
      <c r="ABR53" s="31"/>
      <c r="ABS53" s="31"/>
      <c r="ABT53" s="31"/>
      <c r="ABU53" s="31"/>
      <c r="ABV53" s="31"/>
      <c r="ABW53" s="31"/>
      <c r="ABX53" s="31"/>
      <c r="ABY53" s="31"/>
      <c r="ABZ53" s="31"/>
      <c r="ACA53" s="31"/>
      <c r="ACB53" s="31"/>
      <c r="ACC53" s="31"/>
      <c r="ACD53" s="31"/>
      <c r="ACE53" s="31"/>
      <c r="ACF53" s="31"/>
      <c r="ACG53" s="31"/>
      <c r="ACH53" s="31"/>
      <c r="ACI53" s="31"/>
      <c r="ACJ53" s="31"/>
      <c r="ACK53" s="31"/>
      <c r="ACL53" s="31"/>
      <c r="ACM53" s="31"/>
      <c r="ACN53" s="31"/>
      <c r="ACO53" s="31"/>
      <c r="ACP53" s="31"/>
      <c r="ACQ53" s="31"/>
      <c r="ACR53" s="31"/>
      <c r="ACS53" s="31"/>
      <c r="ACT53" s="31"/>
      <c r="ACU53" s="31"/>
      <c r="ACV53" s="31"/>
      <c r="ACW53" s="31"/>
      <c r="ACX53" s="31"/>
      <c r="ACY53" s="31"/>
      <c r="ACZ53" s="31"/>
      <c r="ADA53" s="31"/>
      <c r="ADB53" s="31"/>
      <c r="ADC53" s="31"/>
      <c r="ADD53" s="31"/>
      <c r="ADE53" s="31"/>
      <c r="ADF53" s="31"/>
      <c r="ADG53" s="31"/>
      <c r="ADH53" s="31"/>
      <c r="ADI53" s="31"/>
      <c r="ADJ53" s="31"/>
      <c r="ADK53" s="31"/>
      <c r="ADL53" s="31"/>
      <c r="ADM53" s="31"/>
      <c r="ADN53" s="31"/>
      <c r="ADO53" s="31"/>
      <c r="ADP53" s="31"/>
      <c r="ADQ53" s="31"/>
      <c r="ADR53" s="31"/>
      <c r="ADS53" s="31"/>
      <c r="ADT53" s="31"/>
      <c r="ADU53" s="31"/>
      <c r="ADV53" s="31"/>
      <c r="ADW53" s="31"/>
      <c r="ADX53" s="31"/>
      <c r="ADY53" s="31"/>
      <c r="ADZ53" s="31"/>
      <c r="AEA53" s="31"/>
      <c r="AEB53" s="31"/>
      <c r="AEC53" s="31"/>
      <c r="AED53" s="31"/>
      <c r="AEE53" s="31"/>
      <c r="AEF53" s="31"/>
      <c r="AEG53" s="31"/>
      <c r="AEH53" s="31"/>
      <c r="AEI53" s="31"/>
      <c r="AEJ53" s="31"/>
      <c r="AEK53" s="31"/>
      <c r="AEL53" s="31"/>
      <c r="AEM53" s="31"/>
      <c r="AEN53" s="31"/>
      <c r="AEO53" s="31"/>
      <c r="AEP53" s="31"/>
      <c r="AEQ53" s="31"/>
      <c r="AER53" s="31"/>
      <c r="AES53" s="31"/>
      <c r="AET53" s="31"/>
      <c r="AEU53" s="31"/>
      <c r="AEV53" s="31"/>
      <c r="AEW53" s="31"/>
      <c r="AEX53" s="31"/>
      <c r="AEY53" s="31"/>
      <c r="AEZ53" s="31"/>
      <c r="AFA53" s="31"/>
      <c r="AFB53" s="31"/>
      <c r="AFC53" s="31"/>
      <c r="AFD53" s="31"/>
      <c r="AFE53" s="31"/>
      <c r="AFF53" s="31"/>
      <c r="AFG53" s="31"/>
      <c r="AFH53" s="31"/>
      <c r="AFI53" s="31"/>
      <c r="AFJ53" s="31"/>
      <c r="AFK53" s="31"/>
      <c r="AFL53" s="31"/>
      <c r="AFM53" s="31"/>
      <c r="AFN53" s="31"/>
      <c r="AFO53" s="31"/>
      <c r="AFP53" s="31"/>
      <c r="AFQ53" s="31"/>
      <c r="AFR53" s="31"/>
      <c r="AFS53" s="31"/>
      <c r="AFT53" s="31"/>
      <c r="AFU53" s="31"/>
      <c r="AFV53" s="31"/>
      <c r="AFW53" s="31"/>
      <c r="AFX53" s="31"/>
      <c r="AFY53" s="31"/>
      <c r="AFZ53" s="31"/>
      <c r="AGA53" s="31"/>
      <c r="AGB53" s="31"/>
      <c r="AGC53" s="31"/>
      <c r="AGD53" s="31"/>
      <c r="AGE53" s="31"/>
      <c r="AGF53" s="31"/>
      <c r="AGG53" s="31"/>
      <c r="AGH53" s="31"/>
      <c r="AGI53" s="31"/>
      <c r="AGJ53" s="31"/>
      <c r="AGK53" s="31"/>
      <c r="AGL53" s="31"/>
      <c r="AGM53" s="31"/>
      <c r="AGN53" s="31"/>
      <c r="AGO53" s="31"/>
      <c r="AGP53" s="31"/>
      <c r="AGQ53" s="31"/>
      <c r="AGR53" s="31"/>
      <c r="AGS53" s="31"/>
      <c r="AGT53" s="31"/>
      <c r="AGU53" s="31"/>
      <c r="AGV53" s="31"/>
      <c r="AGW53" s="31"/>
      <c r="AGX53" s="31"/>
      <c r="AGY53" s="31"/>
      <c r="AGZ53" s="31"/>
      <c r="AHA53" s="31"/>
      <c r="AHB53" s="31"/>
      <c r="AHC53" s="31"/>
      <c r="AHD53" s="31"/>
      <c r="AHE53" s="31"/>
      <c r="AHF53" s="31"/>
      <c r="AHG53" s="31"/>
      <c r="AHH53" s="31"/>
      <c r="AHI53" s="31"/>
      <c r="AHJ53" s="31"/>
      <c r="AHK53" s="31"/>
      <c r="AHL53" s="31"/>
      <c r="AHM53" s="31"/>
      <c r="AHN53" s="31"/>
      <c r="AHO53" s="31"/>
      <c r="AHP53" s="31"/>
      <c r="AHQ53" s="31"/>
      <c r="AHR53" s="31"/>
      <c r="AHS53" s="31"/>
      <c r="AHT53" s="31"/>
      <c r="AHU53" s="31"/>
      <c r="AHV53" s="31"/>
      <c r="AHW53" s="31"/>
      <c r="AHX53" s="31"/>
      <c r="AHY53" s="31"/>
      <c r="AHZ53" s="31"/>
      <c r="AIA53" s="31"/>
      <c r="AIB53" s="31"/>
      <c r="AIC53" s="31"/>
      <c r="AID53" s="31"/>
      <c r="AIE53" s="31"/>
      <c r="AIF53" s="31"/>
      <c r="AIG53" s="31"/>
      <c r="AIH53" s="31"/>
      <c r="AII53" s="31"/>
      <c r="AIJ53" s="31"/>
      <c r="AIK53" s="31"/>
      <c r="AIL53" s="31"/>
      <c r="AIM53" s="31"/>
      <c r="AIN53" s="31"/>
      <c r="AIO53" s="31"/>
      <c r="AIP53" s="31"/>
      <c r="AIQ53" s="31"/>
      <c r="AIR53" s="31"/>
      <c r="AIS53" s="31"/>
      <c r="AIT53" s="31"/>
      <c r="AIU53" s="31"/>
      <c r="AIV53" s="31"/>
      <c r="AIW53" s="31"/>
      <c r="AIX53" s="31"/>
      <c r="AIY53" s="31"/>
      <c r="AIZ53" s="31"/>
      <c r="AJA53" s="31"/>
      <c r="AJB53" s="31"/>
      <c r="AJC53" s="31"/>
      <c r="AJD53" s="31"/>
      <c r="AJE53" s="31"/>
      <c r="AJF53" s="31"/>
      <c r="AJG53" s="31"/>
      <c r="AJH53" s="31"/>
      <c r="AJI53" s="31"/>
      <c r="AJJ53" s="31"/>
      <c r="AJK53" s="31"/>
      <c r="AJL53" s="31"/>
      <c r="AJM53" s="31"/>
      <c r="AJN53" s="31"/>
      <c r="AJO53" s="31"/>
      <c r="AJP53" s="31"/>
      <c r="AJQ53" s="31"/>
      <c r="AJR53" s="31"/>
      <c r="AJS53" s="31"/>
      <c r="AJT53" s="31"/>
      <c r="AJU53" s="31"/>
      <c r="AJV53" s="31"/>
      <c r="AJW53" s="31"/>
      <c r="AJX53" s="31"/>
      <c r="AJY53" s="31"/>
      <c r="AJZ53" s="31"/>
      <c r="AKA53" s="31"/>
      <c r="AKB53" s="31"/>
      <c r="AKC53" s="31"/>
      <c r="AKD53" s="31"/>
      <c r="AKE53" s="31"/>
      <c r="AKF53" s="31"/>
      <c r="AKG53" s="31"/>
      <c r="AKH53" s="31"/>
      <c r="AKI53" s="31"/>
      <c r="AKJ53" s="31"/>
      <c r="AKK53" s="31"/>
      <c r="AKL53" s="31"/>
      <c r="AKM53" s="31"/>
      <c r="AKN53" s="31"/>
      <c r="AKO53" s="31"/>
      <c r="AKP53" s="31"/>
      <c r="AKQ53" s="31"/>
      <c r="AKR53" s="31"/>
      <c r="AKS53" s="31"/>
      <c r="AKT53" s="31"/>
      <c r="AKU53" s="31"/>
      <c r="AKV53" s="31"/>
      <c r="AKW53" s="31"/>
      <c r="AKX53" s="31"/>
      <c r="AKY53" s="31"/>
      <c r="AKZ53" s="31"/>
      <c r="ALA53" s="31"/>
      <c r="ALB53" s="31"/>
      <c r="ALC53" s="31"/>
      <c r="ALD53" s="31"/>
      <c r="ALE53" s="31"/>
      <c r="ALF53" s="31"/>
      <c r="ALG53" s="31"/>
      <c r="ALH53" s="31"/>
      <c r="ALI53" s="31"/>
      <c r="ALJ53" s="31"/>
      <c r="ALK53" s="31"/>
      <c r="ALL53" s="31"/>
      <c r="ALM53" s="31"/>
      <c r="ALN53" s="31"/>
      <c r="ALO53" s="31"/>
      <c r="ALP53" s="31"/>
      <c r="ALQ53" s="31"/>
      <c r="ALR53" s="31"/>
      <c r="ALS53" s="31"/>
      <c r="ALT53" s="31"/>
      <c r="ALU53" s="31"/>
      <c r="ALV53" s="31"/>
      <c r="ALW53" s="31"/>
      <c r="ALX53" s="31"/>
      <c r="ALY53" s="31"/>
      <c r="ALZ53" s="31"/>
      <c r="AMA53" s="31"/>
      <c r="AMB53" s="31"/>
      <c r="AMC53" s="31"/>
      <c r="AMD53" s="31"/>
      <c r="AME53" s="31"/>
      <c r="AMF53" s="31"/>
      <c r="AMG53" s="31"/>
      <c r="AMH53" s="31"/>
      <c r="AMI53" s="31"/>
      <c r="AMJ53" s="31"/>
      <c r="AMK53" s="31"/>
      <c r="AML53" s="31"/>
      <c r="AMM53" s="31"/>
      <c r="AMN53" s="31"/>
      <c r="AMO53" s="31"/>
      <c r="AMP53" s="31"/>
      <c r="AMQ53" s="31"/>
      <c r="AMR53" s="31"/>
      <c r="AMS53" s="31"/>
      <c r="AMT53" s="31"/>
      <c r="AMU53" s="31"/>
      <c r="AMV53" s="31"/>
      <c r="AMW53" s="31"/>
      <c r="AMX53" s="31"/>
      <c r="AMY53" s="31"/>
      <c r="AMZ53" s="31"/>
      <c r="ANA53" s="31"/>
      <c r="ANB53" s="31"/>
      <c r="ANC53" s="31"/>
      <c r="AND53" s="31"/>
      <c r="ANE53" s="31"/>
      <c r="ANF53" s="31"/>
      <c r="ANG53" s="31"/>
      <c r="ANH53" s="31"/>
      <c r="ANI53" s="31"/>
      <c r="ANJ53" s="31"/>
      <c r="ANK53" s="31"/>
      <c r="ANL53" s="31"/>
      <c r="ANM53" s="31"/>
      <c r="ANN53" s="31"/>
      <c r="ANO53" s="31"/>
      <c r="ANP53" s="31"/>
      <c r="ANQ53" s="31"/>
      <c r="ANR53" s="31"/>
      <c r="ANS53" s="31"/>
      <c r="ANT53" s="31"/>
      <c r="ANU53" s="31"/>
      <c r="ANV53" s="31"/>
      <c r="ANW53" s="31"/>
      <c r="ANX53" s="31"/>
      <c r="ANY53" s="31"/>
      <c r="ANZ53" s="31"/>
      <c r="AOA53" s="31"/>
      <c r="AOB53" s="31"/>
      <c r="AOC53" s="31"/>
      <c r="AOD53" s="31"/>
      <c r="AOE53" s="31"/>
      <c r="AOF53" s="31"/>
      <c r="AOG53" s="31"/>
      <c r="AOH53" s="31"/>
      <c r="AOI53" s="31"/>
      <c r="AOJ53" s="31"/>
      <c r="AOK53" s="31"/>
      <c r="AOL53" s="31"/>
      <c r="AOM53" s="31"/>
      <c r="AON53" s="31"/>
      <c r="AOO53" s="31"/>
      <c r="AOP53" s="31"/>
      <c r="AOQ53" s="31"/>
      <c r="AOR53" s="31"/>
      <c r="AOS53" s="31"/>
      <c r="AOT53" s="31"/>
      <c r="AOU53" s="31"/>
      <c r="AOV53" s="31"/>
      <c r="AOW53" s="31"/>
      <c r="AOX53" s="31"/>
      <c r="AOY53" s="31"/>
      <c r="AOZ53" s="31"/>
      <c r="APA53" s="31"/>
      <c r="APB53" s="31"/>
      <c r="APC53" s="31"/>
      <c r="APD53" s="31"/>
      <c r="APE53" s="31"/>
      <c r="APF53" s="31"/>
      <c r="APG53" s="31"/>
      <c r="APH53" s="31"/>
      <c r="API53" s="31"/>
      <c r="APJ53" s="31"/>
      <c r="APK53" s="31"/>
      <c r="APL53" s="31"/>
      <c r="APM53" s="31"/>
      <c r="APN53" s="31"/>
      <c r="APO53" s="31"/>
      <c r="APP53" s="31"/>
      <c r="APQ53" s="31"/>
      <c r="APR53" s="31"/>
      <c r="APS53" s="31"/>
      <c r="APT53" s="31"/>
      <c r="APU53" s="31"/>
      <c r="APV53" s="31"/>
      <c r="APW53" s="31"/>
      <c r="APX53" s="31"/>
      <c r="APY53" s="31"/>
      <c r="APZ53" s="31"/>
      <c r="AQA53" s="31"/>
      <c r="AQB53" s="31"/>
      <c r="AQC53" s="31"/>
      <c r="AQD53" s="31"/>
      <c r="AQE53" s="31"/>
      <c r="AQF53" s="31"/>
      <c r="AQG53" s="31"/>
      <c r="AQH53" s="31"/>
      <c r="AQI53" s="31"/>
      <c r="AQJ53" s="31"/>
      <c r="AQK53" s="31"/>
      <c r="AQL53" s="31"/>
      <c r="AQM53" s="31"/>
      <c r="AQN53" s="31"/>
      <c r="AQO53" s="31"/>
      <c r="AQP53" s="31"/>
      <c r="AQQ53" s="31"/>
      <c r="AQR53" s="31"/>
      <c r="AQS53" s="31"/>
      <c r="AQT53" s="31"/>
      <c r="AQU53" s="31"/>
      <c r="AQV53" s="31"/>
      <c r="AQW53" s="31"/>
      <c r="AQX53" s="31"/>
      <c r="AQY53" s="31"/>
      <c r="AQZ53" s="31"/>
      <c r="ARA53" s="31"/>
      <c r="ARB53" s="31"/>
      <c r="ARC53" s="31"/>
      <c r="ARD53" s="31"/>
      <c r="ARE53" s="31"/>
      <c r="ARF53" s="31"/>
      <c r="ARG53" s="31"/>
      <c r="ARH53" s="31"/>
      <c r="ARI53" s="31"/>
      <c r="ARJ53" s="31"/>
      <c r="ARK53" s="31"/>
      <c r="ARL53" s="31"/>
      <c r="ARM53" s="31"/>
      <c r="ARN53" s="31"/>
      <c r="ARO53" s="31"/>
      <c r="ARP53" s="31"/>
      <c r="ARQ53" s="31"/>
      <c r="ARR53" s="31"/>
      <c r="ARS53" s="31"/>
      <c r="ART53" s="31"/>
      <c r="ARU53" s="31"/>
      <c r="ARV53" s="31"/>
      <c r="ARW53" s="31"/>
      <c r="ARX53" s="31"/>
      <c r="ARY53" s="31"/>
      <c r="ARZ53" s="31"/>
      <c r="ASA53" s="31"/>
      <c r="ASB53" s="31"/>
      <c r="ASC53" s="31"/>
      <c r="ASD53" s="31"/>
      <c r="ASE53" s="31"/>
      <c r="ASF53" s="31"/>
      <c r="ASG53" s="31"/>
      <c r="ASH53" s="31"/>
      <c r="ASI53" s="31"/>
      <c r="ASJ53" s="31"/>
      <c r="ASK53" s="31"/>
      <c r="ASL53" s="31"/>
      <c r="ASM53" s="31"/>
      <c r="ASN53" s="31"/>
      <c r="ASO53" s="31"/>
      <c r="ASP53" s="31"/>
      <c r="ASQ53" s="31"/>
      <c r="ASR53" s="31"/>
      <c r="ASS53" s="31"/>
      <c r="AST53" s="31"/>
      <c r="ASU53" s="31"/>
      <c r="ASV53" s="31"/>
      <c r="ASW53" s="31"/>
      <c r="ASX53" s="31"/>
      <c r="ASY53" s="31"/>
      <c r="ASZ53" s="31"/>
      <c r="ATA53" s="31"/>
      <c r="ATB53" s="31"/>
      <c r="ATC53" s="31"/>
      <c r="ATD53" s="31"/>
      <c r="ATE53" s="31"/>
      <c r="ATF53" s="31"/>
      <c r="ATG53" s="31"/>
      <c r="ATH53" s="31"/>
      <c r="ATI53" s="31"/>
      <c r="ATJ53" s="31"/>
      <c r="ATK53" s="31"/>
      <c r="ATL53" s="31"/>
      <c r="ATM53" s="31"/>
      <c r="ATN53" s="31"/>
      <c r="ATO53" s="31"/>
      <c r="ATP53" s="31"/>
      <c r="ATQ53" s="31"/>
      <c r="ATR53" s="31"/>
      <c r="ATS53" s="31"/>
      <c r="ATT53" s="31"/>
      <c r="ATU53" s="31"/>
      <c r="ATV53" s="31"/>
      <c r="ATW53" s="31"/>
      <c r="ATX53" s="31"/>
      <c r="ATY53" s="31"/>
      <c r="ATZ53" s="31"/>
      <c r="AUA53" s="31"/>
      <c r="AUB53" s="31"/>
      <c r="AUC53" s="31"/>
      <c r="AUD53" s="31"/>
      <c r="AUE53" s="31"/>
      <c r="AUF53" s="31"/>
      <c r="AUG53" s="31"/>
      <c r="AUH53" s="31"/>
      <c r="AUI53" s="31"/>
      <c r="AUJ53" s="31"/>
      <c r="AUK53" s="31"/>
      <c r="AUL53" s="31"/>
      <c r="AUM53" s="31"/>
      <c r="AUN53" s="31"/>
      <c r="AUO53" s="31"/>
      <c r="AUP53" s="31"/>
      <c r="AUQ53" s="31"/>
      <c r="AUR53" s="31"/>
      <c r="AUS53" s="31"/>
      <c r="AUT53" s="31"/>
      <c r="AUU53" s="31"/>
      <c r="AUV53" s="31"/>
      <c r="AUW53" s="31"/>
      <c r="AUX53" s="31"/>
      <c r="AUY53" s="31"/>
      <c r="AUZ53" s="31"/>
      <c r="AVA53" s="31"/>
      <c r="AVB53" s="31"/>
      <c r="AVC53" s="31"/>
      <c r="AVD53" s="31"/>
      <c r="AVE53" s="31"/>
      <c r="AVF53" s="31"/>
      <c r="AVG53" s="31"/>
      <c r="AVH53" s="31"/>
      <c r="AVI53" s="31"/>
      <c r="AVJ53" s="31"/>
      <c r="AVK53" s="31"/>
      <c r="AVL53" s="31"/>
      <c r="AVM53" s="31"/>
      <c r="AVN53" s="31"/>
      <c r="AVO53" s="31"/>
      <c r="AVP53" s="31"/>
      <c r="AVQ53" s="31"/>
      <c r="AVR53" s="31"/>
      <c r="AVS53" s="31"/>
      <c r="AVT53" s="31"/>
      <c r="AVU53" s="31"/>
      <c r="AVV53" s="31"/>
      <c r="AVW53" s="31"/>
      <c r="AVX53" s="31"/>
      <c r="AVY53" s="31"/>
      <c r="AVZ53" s="31"/>
      <c r="AWA53" s="31"/>
      <c r="AWB53" s="31"/>
      <c r="AWC53" s="31"/>
      <c r="AWD53" s="31"/>
      <c r="AWE53" s="31"/>
      <c r="AWF53" s="31"/>
      <c r="AWG53" s="31"/>
      <c r="AWH53" s="31"/>
      <c r="AWI53" s="31"/>
      <c r="AWJ53" s="31"/>
      <c r="AWK53" s="31"/>
      <c r="AWL53" s="31"/>
      <c r="AWM53" s="31"/>
      <c r="AWN53" s="31"/>
      <c r="AWO53" s="31"/>
      <c r="AWP53" s="31"/>
      <c r="AWQ53" s="31"/>
      <c r="AWR53" s="31"/>
      <c r="AWS53" s="31"/>
      <c r="AWT53" s="31"/>
      <c r="AWU53" s="31"/>
      <c r="AWV53" s="31"/>
      <c r="AWW53" s="31"/>
      <c r="AWX53" s="31"/>
      <c r="AWY53" s="31"/>
      <c r="AWZ53" s="31"/>
      <c r="AXA53" s="31"/>
      <c r="AXB53" s="31"/>
      <c r="AXC53" s="31"/>
      <c r="AXD53" s="31"/>
      <c r="AXE53" s="31"/>
      <c r="AXF53" s="31"/>
      <c r="AXG53" s="31"/>
      <c r="AXH53" s="31"/>
      <c r="AXI53" s="31"/>
      <c r="AXJ53" s="31"/>
      <c r="AXK53" s="31"/>
      <c r="AXL53" s="31"/>
      <c r="AXM53" s="31"/>
      <c r="AXN53" s="31"/>
      <c r="AXO53" s="31"/>
      <c r="AXP53" s="31"/>
      <c r="AXQ53" s="31"/>
      <c r="AXR53" s="31"/>
      <c r="AXS53" s="31"/>
      <c r="AXT53" s="31"/>
      <c r="AXU53" s="31"/>
      <c r="AXV53" s="31"/>
      <c r="AXW53" s="31"/>
      <c r="AXX53" s="31"/>
      <c r="AXY53" s="31"/>
      <c r="AXZ53" s="31"/>
      <c r="AYA53" s="31"/>
      <c r="AYB53" s="31"/>
      <c r="AYC53" s="31"/>
      <c r="AYD53" s="31"/>
      <c r="AYE53" s="31"/>
      <c r="AYF53" s="31"/>
      <c r="AYG53" s="31"/>
      <c r="AYH53" s="31"/>
      <c r="AYI53" s="31"/>
      <c r="AYJ53" s="31"/>
      <c r="AYK53" s="31"/>
      <c r="AYL53" s="31"/>
      <c r="AYM53" s="31"/>
      <c r="AYN53" s="31"/>
      <c r="AYO53" s="31"/>
      <c r="AYP53" s="31"/>
      <c r="AYQ53" s="31"/>
      <c r="AYR53" s="31"/>
      <c r="AYS53" s="31"/>
      <c r="AYT53" s="31"/>
      <c r="AYU53" s="31"/>
      <c r="AYV53" s="31"/>
      <c r="AYW53" s="31"/>
      <c r="AYX53" s="31"/>
      <c r="AYY53" s="31"/>
      <c r="AYZ53" s="31"/>
      <c r="AZA53" s="31"/>
      <c r="AZB53" s="31"/>
      <c r="AZC53" s="31"/>
      <c r="AZD53" s="31"/>
      <c r="AZE53" s="31"/>
      <c r="AZF53" s="31"/>
      <c r="AZG53" s="31"/>
      <c r="AZH53" s="31"/>
      <c r="AZI53" s="31"/>
      <c r="AZJ53" s="31"/>
      <c r="AZK53" s="31"/>
      <c r="AZL53" s="31"/>
      <c r="AZM53" s="31"/>
      <c r="AZN53" s="31"/>
      <c r="AZO53" s="31"/>
      <c r="AZP53" s="31"/>
      <c r="AZQ53" s="31"/>
      <c r="AZR53" s="31"/>
      <c r="AZS53" s="31"/>
      <c r="AZT53" s="31"/>
      <c r="AZU53" s="31"/>
      <c r="AZV53" s="31"/>
      <c r="AZW53" s="31"/>
      <c r="AZX53" s="31"/>
      <c r="AZY53" s="31"/>
      <c r="AZZ53" s="31"/>
      <c r="BAA53" s="31"/>
      <c r="BAB53" s="31"/>
      <c r="BAC53" s="31"/>
      <c r="BAD53" s="31"/>
      <c r="BAE53" s="31"/>
      <c r="BAF53" s="31"/>
      <c r="BAG53" s="31"/>
      <c r="BAH53" s="31"/>
      <c r="BAI53" s="31"/>
      <c r="BAJ53" s="31"/>
      <c r="BAK53" s="31"/>
      <c r="BAL53" s="31"/>
      <c r="BAM53" s="31"/>
      <c r="BAN53" s="31"/>
      <c r="BAO53" s="31"/>
      <c r="BAP53" s="31"/>
      <c r="BAQ53" s="31"/>
      <c r="BAR53" s="31"/>
      <c r="BAS53" s="31"/>
      <c r="BAT53" s="31"/>
      <c r="BAU53" s="31"/>
      <c r="BAV53" s="31"/>
      <c r="BAW53" s="31"/>
      <c r="BAX53" s="31"/>
      <c r="BAY53" s="31"/>
      <c r="BAZ53" s="31"/>
      <c r="BBA53" s="31"/>
      <c r="BBB53" s="31"/>
      <c r="BBC53" s="31"/>
      <c r="BBD53" s="31"/>
      <c r="BBE53" s="31"/>
      <c r="BBF53" s="31"/>
      <c r="BBG53" s="31"/>
      <c r="BBH53" s="31"/>
      <c r="BBI53" s="31"/>
      <c r="BBJ53" s="31"/>
      <c r="BBK53" s="31"/>
      <c r="BBL53" s="31"/>
      <c r="BBM53" s="31"/>
      <c r="BBN53" s="31"/>
      <c r="BBO53" s="31"/>
      <c r="BBP53" s="31"/>
      <c r="BBQ53" s="31"/>
      <c r="BBR53" s="31"/>
      <c r="BBS53" s="31"/>
      <c r="BBT53" s="31"/>
      <c r="BBU53" s="31"/>
      <c r="BBV53" s="31"/>
      <c r="BBW53" s="31"/>
      <c r="BBX53" s="31"/>
      <c r="BBY53" s="31"/>
      <c r="BBZ53" s="31"/>
      <c r="BCA53" s="31"/>
      <c r="BCB53" s="31"/>
      <c r="BCC53" s="31"/>
      <c r="BCD53" s="31"/>
      <c r="BCE53" s="31"/>
      <c r="BCF53" s="31"/>
      <c r="BCG53" s="31"/>
      <c r="BCH53" s="31"/>
      <c r="BCI53" s="31"/>
      <c r="BCJ53" s="31"/>
      <c r="BCK53" s="31"/>
      <c r="BCL53" s="31"/>
      <c r="BCM53" s="31"/>
      <c r="BCN53" s="31"/>
      <c r="BCO53" s="31"/>
      <c r="BCP53" s="31"/>
      <c r="BCQ53" s="31"/>
      <c r="BCR53" s="31"/>
      <c r="BCS53" s="31"/>
      <c r="BCT53" s="31"/>
      <c r="BCU53" s="31"/>
      <c r="BCV53" s="31"/>
      <c r="BCW53" s="31"/>
      <c r="BCX53" s="31"/>
      <c r="BCY53" s="31"/>
      <c r="BCZ53" s="31"/>
      <c r="BDA53" s="31"/>
      <c r="BDB53" s="31"/>
      <c r="BDC53" s="31"/>
      <c r="BDD53" s="31"/>
      <c r="BDE53" s="31"/>
      <c r="BDF53" s="31"/>
      <c r="BDG53" s="31"/>
      <c r="BDH53" s="31"/>
      <c r="BDI53" s="31"/>
      <c r="BDJ53" s="31"/>
      <c r="BDK53" s="31"/>
      <c r="BDL53" s="31"/>
      <c r="BDM53" s="31"/>
      <c r="BDN53" s="31"/>
      <c r="BDO53" s="31"/>
      <c r="BDP53" s="31"/>
      <c r="BDQ53" s="31"/>
      <c r="BDR53" s="31"/>
      <c r="BDS53" s="31"/>
      <c r="BDT53" s="31"/>
      <c r="BDU53" s="31"/>
      <c r="BDV53" s="31"/>
      <c r="BDW53" s="31"/>
      <c r="BDX53" s="31"/>
      <c r="BDY53" s="31"/>
      <c r="BDZ53" s="31"/>
      <c r="BEA53" s="31"/>
      <c r="BEB53" s="31"/>
      <c r="BEC53" s="31"/>
      <c r="BED53" s="31"/>
      <c r="BEE53" s="31"/>
      <c r="BEF53" s="31"/>
      <c r="BEG53" s="31"/>
      <c r="BEH53" s="31"/>
      <c r="BEI53" s="31"/>
      <c r="BEJ53" s="31"/>
      <c r="BEK53" s="31"/>
      <c r="BEL53" s="31"/>
      <c r="BEM53" s="31"/>
      <c r="BEN53" s="31"/>
      <c r="BEO53" s="31"/>
      <c r="BEP53" s="31"/>
      <c r="BEQ53" s="31"/>
      <c r="BER53" s="31"/>
      <c r="BES53" s="31"/>
      <c r="BET53" s="31"/>
      <c r="BEU53" s="31"/>
      <c r="BEV53" s="31"/>
      <c r="BEW53" s="31"/>
      <c r="BEX53" s="31"/>
      <c r="BEY53" s="31"/>
      <c r="BEZ53" s="31"/>
      <c r="BFA53" s="31"/>
      <c r="BFB53" s="31"/>
      <c r="BFC53" s="31"/>
      <c r="BFD53" s="31"/>
      <c r="BFE53" s="31"/>
      <c r="BFF53" s="31"/>
      <c r="BFG53" s="31"/>
      <c r="BFH53" s="31"/>
      <c r="BFI53" s="31"/>
      <c r="BFJ53" s="31"/>
      <c r="BFK53" s="31"/>
      <c r="BFL53" s="31"/>
      <c r="BFM53" s="31"/>
      <c r="BFN53" s="31"/>
      <c r="BFO53" s="31"/>
      <c r="BFP53" s="31"/>
      <c r="BFQ53" s="31"/>
      <c r="BFR53" s="31"/>
      <c r="BFS53" s="31"/>
      <c r="BFT53" s="31"/>
      <c r="BFU53" s="31"/>
      <c r="BFV53" s="31"/>
      <c r="BFW53" s="31"/>
      <c r="BFX53" s="31"/>
      <c r="BFY53" s="31"/>
      <c r="BFZ53" s="31"/>
      <c r="BGA53" s="31"/>
      <c r="BGB53" s="31"/>
      <c r="BGC53" s="31"/>
      <c r="BGD53" s="31"/>
      <c r="BGE53" s="31"/>
      <c r="BGF53" s="31"/>
      <c r="BGG53" s="31"/>
      <c r="BGH53" s="31"/>
      <c r="BGI53" s="31"/>
      <c r="BGJ53" s="31"/>
      <c r="BGK53" s="31"/>
      <c r="BGL53" s="31"/>
      <c r="BGM53" s="31"/>
      <c r="BGN53" s="31"/>
      <c r="BGO53" s="31"/>
      <c r="BGP53" s="31"/>
      <c r="BGQ53" s="31"/>
      <c r="BGR53" s="31"/>
      <c r="BGS53" s="31"/>
      <c r="BGT53" s="31"/>
      <c r="BGU53" s="31"/>
      <c r="BGV53" s="31"/>
      <c r="BGW53" s="31"/>
      <c r="BGX53" s="31"/>
      <c r="BGY53" s="31"/>
      <c r="BGZ53" s="31"/>
      <c r="BHA53" s="31"/>
      <c r="BHB53" s="31"/>
      <c r="BHC53" s="31"/>
      <c r="BHD53" s="31"/>
      <c r="BHE53" s="31"/>
      <c r="BHF53" s="31"/>
      <c r="BHG53" s="31"/>
      <c r="BHH53" s="31"/>
      <c r="BHI53" s="31"/>
      <c r="BHJ53" s="31"/>
      <c r="BHK53" s="31"/>
      <c r="BHL53" s="31"/>
      <c r="BHM53" s="31"/>
      <c r="BHN53" s="31"/>
      <c r="BHO53" s="31"/>
      <c r="BHP53" s="31"/>
      <c r="BHQ53" s="31"/>
      <c r="BHR53" s="31"/>
      <c r="BHS53" s="31"/>
      <c r="BHT53" s="31"/>
      <c r="BHU53" s="31"/>
      <c r="BHV53" s="31"/>
      <c r="BHW53" s="31"/>
      <c r="BHX53" s="31"/>
      <c r="BHY53" s="31"/>
      <c r="BHZ53" s="31"/>
      <c r="BIA53" s="31"/>
      <c r="BIB53" s="31"/>
      <c r="BIC53" s="31"/>
      <c r="BID53" s="31"/>
      <c r="BIE53" s="31"/>
      <c r="BIF53" s="31"/>
      <c r="BIG53" s="31"/>
      <c r="BIH53" s="31"/>
      <c r="BII53" s="31"/>
      <c r="BIJ53" s="31"/>
      <c r="BIK53" s="31"/>
      <c r="BIL53" s="31"/>
      <c r="BIM53" s="31"/>
      <c r="BIN53" s="31"/>
      <c r="BIO53" s="31"/>
      <c r="BIP53" s="31"/>
      <c r="BIQ53" s="31"/>
      <c r="BIR53" s="31"/>
      <c r="BIS53" s="31"/>
      <c r="BIT53" s="31"/>
      <c r="BIU53" s="31"/>
      <c r="BIV53" s="31"/>
      <c r="BIW53" s="31"/>
      <c r="BIX53" s="31"/>
      <c r="BIY53" s="31"/>
      <c r="BIZ53" s="31"/>
      <c r="BJA53" s="31"/>
      <c r="BJB53" s="31"/>
      <c r="BJC53" s="31"/>
      <c r="BJD53" s="31"/>
      <c r="BJE53" s="31"/>
      <c r="BJF53" s="31"/>
      <c r="BJG53" s="31"/>
      <c r="BJH53" s="31"/>
      <c r="BJI53" s="31"/>
      <c r="BJJ53" s="31"/>
      <c r="BJK53" s="31"/>
      <c r="BJL53" s="31"/>
      <c r="BJM53" s="31"/>
      <c r="BJN53" s="31"/>
      <c r="BJO53" s="31"/>
      <c r="BJP53" s="31"/>
      <c r="BJQ53" s="31"/>
      <c r="BJR53" s="31"/>
      <c r="BJS53" s="31"/>
      <c r="BJT53" s="31"/>
      <c r="BJU53" s="31"/>
      <c r="BJV53" s="31"/>
      <c r="BJW53" s="31"/>
      <c r="BJX53" s="31"/>
      <c r="BJY53" s="31"/>
      <c r="BJZ53" s="31"/>
      <c r="BKA53" s="31"/>
      <c r="BKB53" s="31"/>
      <c r="BKC53" s="31"/>
      <c r="BKD53" s="31"/>
      <c r="BKE53" s="31"/>
      <c r="BKF53" s="31"/>
      <c r="BKG53" s="31"/>
      <c r="BKH53" s="31"/>
      <c r="BKI53" s="31"/>
      <c r="BKJ53" s="31"/>
      <c r="BKK53" s="31"/>
      <c r="BKL53" s="31"/>
      <c r="BKM53" s="31"/>
      <c r="BKN53" s="31"/>
      <c r="BKO53" s="31"/>
      <c r="BKP53" s="31"/>
      <c r="BKQ53" s="31"/>
      <c r="BKR53" s="31"/>
      <c r="BKS53" s="31"/>
      <c r="BKT53" s="31"/>
      <c r="BKU53" s="31"/>
      <c r="BKV53" s="31"/>
      <c r="BKW53" s="31"/>
      <c r="BKX53" s="31"/>
      <c r="BKY53" s="31"/>
      <c r="BKZ53" s="31"/>
      <c r="BLA53" s="31"/>
      <c r="BLB53" s="31"/>
      <c r="BLC53" s="31"/>
      <c r="BLD53" s="31"/>
      <c r="BLE53" s="31"/>
      <c r="BLF53" s="31"/>
      <c r="BLG53" s="31"/>
      <c r="BLH53" s="31"/>
      <c r="BLI53" s="31"/>
      <c r="BLJ53" s="31"/>
      <c r="BLK53" s="31"/>
      <c r="BLL53" s="31"/>
      <c r="BLM53" s="31"/>
      <c r="BLN53" s="31"/>
      <c r="BLO53" s="31"/>
      <c r="BLP53" s="31"/>
      <c r="BLQ53" s="31"/>
      <c r="BLR53" s="31"/>
      <c r="BLS53" s="31"/>
      <c r="BLT53" s="31"/>
      <c r="BLU53" s="31"/>
      <c r="BLV53" s="31"/>
      <c r="BLW53" s="31"/>
      <c r="BLX53" s="31"/>
      <c r="BLY53" s="31"/>
      <c r="BLZ53" s="31"/>
      <c r="BMA53" s="31"/>
      <c r="BMB53" s="31"/>
      <c r="BMC53" s="31"/>
      <c r="BMD53" s="31"/>
      <c r="BME53" s="31"/>
      <c r="BMF53" s="31"/>
      <c r="BMG53" s="31"/>
      <c r="BMH53" s="31"/>
      <c r="BMI53" s="31"/>
      <c r="BMJ53" s="31"/>
      <c r="BMK53" s="31"/>
      <c r="BML53" s="31"/>
      <c r="BMM53" s="31"/>
      <c r="BMN53" s="31"/>
      <c r="BMO53" s="31"/>
      <c r="BMP53" s="31"/>
      <c r="BMQ53" s="31"/>
      <c r="BMR53" s="31"/>
      <c r="BMS53" s="31"/>
      <c r="BMT53" s="31"/>
      <c r="BMU53" s="31"/>
      <c r="BMV53" s="31"/>
      <c r="BMW53" s="31"/>
      <c r="BMX53" s="31"/>
      <c r="BMY53" s="31"/>
      <c r="BMZ53" s="31"/>
      <c r="BNA53" s="31"/>
      <c r="BNB53" s="31"/>
      <c r="BNC53" s="31"/>
      <c r="BND53" s="31"/>
      <c r="BNE53" s="31"/>
      <c r="BNF53" s="31"/>
      <c r="BNG53" s="31"/>
      <c r="BNH53" s="31"/>
      <c r="BNI53" s="31"/>
      <c r="BNJ53" s="31"/>
      <c r="BNK53" s="31"/>
      <c r="BNL53" s="31"/>
      <c r="BNM53" s="31"/>
      <c r="BNN53" s="31"/>
      <c r="BNO53" s="31"/>
      <c r="BNP53" s="31"/>
      <c r="BNQ53" s="31"/>
      <c r="BNR53" s="31"/>
      <c r="BNS53" s="31"/>
      <c r="BNT53" s="31"/>
      <c r="BNU53" s="31"/>
      <c r="BNV53" s="31"/>
      <c r="BNW53" s="31"/>
      <c r="BNX53" s="31"/>
      <c r="BNY53" s="31"/>
      <c r="BNZ53" s="31"/>
      <c r="BOA53" s="31"/>
      <c r="BOB53" s="31"/>
      <c r="BOC53" s="31"/>
      <c r="BOD53" s="31"/>
      <c r="BOE53" s="31"/>
      <c r="BOF53" s="31"/>
      <c r="BOG53" s="31"/>
      <c r="BOH53" s="31"/>
      <c r="BOI53" s="31"/>
      <c r="BOJ53" s="31"/>
      <c r="BOK53" s="31"/>
      <c r="BOL53" s="31"/>
      <c r="BOM53" s="31"/>
      <c r="BON53" s="31"/>
      <c r="BOO53" s="31"/>
      <c r="BOP53" s="31"/>
      <c r="BOQ53" s="31"/>
      <c r="BOR53" s="31"/>
      <c r="BOS53" s="31"/>
      <c r="BOT53" s="31"/>
      <c r="BOU53" s="31"/>
      <c r="BOV53" s="31"/>
      <c r="BOW53" s="31"/>
      <c r="BOX53" s="31"/>
      <c r="BOY53" s="31"/>
      <c r="BOZ53" s="31"/>
      <c r="BPA53" s="31"/>
      <c r="BPB53" s="31"/>
      <c r="BPC53" s="31"/>
      <c r="BPD53" s="31"/>
      <c r="BPE53" s="31"/>
      <c r="BPF53" s="31"/>
      <c r="BPG53" s="31"/>
      <c r="BPH53" s="31"/>
      <c r="BPI53" s="31"/>
      <c r="BPJ53" s="31"/>
      <c r="BPK53" s="31"/>
      <c r="BPL53" s="31"/>
      <c r="BPM53" s="31"/>
      <c r="BPN53" s="31"/>
      <c r="BPO53" s="31"/>
      <c r="BPP53" s="31"/>
      <c r="BPQ53" s="31"/>
      <c r="BPR53" s="31"/>
      <c r="BPS53" s="31"/>
      <c r="BPT53" s="31"/>
      <c r="BPU53" s="31"/>
      <c r="BPV53" s="31"/>
      <c r="BPW53" s="31"/>
      <c r="BPX53" s="31"/>
      <c r="BPY53" s="31"/>
      <c r="BPZ53" s="31"/>
      <c r="BQA53" s="31"/>
      <c r="BQB53" s="31"/>
      <c r="BQC53" s="31"/>
      <c r="BQD53" s="31"/>
      <c r="BQE53" s="31"/>
      <c r="BQF53" s="31"/>
      <c r="BQG53" s="31"/>
      <c r="BQH53" s="31"/>
      <c r="BQI53" s="31"/>
      <c r="BQJ53" s="31"/>
      <c r="BQK53" s="31"/>
      <c r="BQL53" s="31"/>
      <c r="BQM53" s="31"/>
      <c r="BQN53" s="31"/>
      <c r="BQO53" s="31"/>
      <c r="BQP53" s="31"/>
      <c r="BQQ53" s="31"/>
      <c r="BQR53" s="31"/>
      <c r="BQS53" s="31"/>
      <c r="BQT53" s="31"/>
      <c r="BQU53" s="31"/>
      <c r="BQV53" s="31"/>
      <c r="BQW53" s="31"/>
      <c r="BQX53" s="31"/>
      <c r="BQY53" s="31"/>
      <c r="BQZ53" s="31"/>
      <c r="BRA53" s="31"/>
      <c r="BRB53" s="31"/>
      <c r="BRC53" s="31"/>
      <c r="BRD53" s="31"/>
    </row>
    <row r="54" spans="1:1824" s="18" customFormat="1" ht="14.25" x14ac:dyDescent="0.2">
      <c r="A54" s="156"/>
      <c r="B54" s="20" t="s">
        <v>15</v>
      </c>
      <c r="C54" s="30" t="s">
        <v>28</v>
      </c>
      <c r="D54" s="30">
        <v>1</v>
      </c>
      <c r="E54" s="30">
        <v>0</v>
      </c>
      <c r="F54" s="22">
        <v>0</v>
      </c>
      <c r="G54" s="30" t="s">
        <v>28</v>
      </c>
      <c r="H54" s="30">
        <v>1</v>
      </c>
      <c r="I54" s="30">
        <v>0</v>
      </c>
      <c r="J54" s="22">
        <v>0</v>
      </c>
      <c r="K54" s="30" t="s">
        <v>28</v>
      </c>
      <c r="L54" s="30">
        <v>1</v>
      </c>
      <c r="M54" s="17" t="s">
        <v>28</v>
      </c>
      <c r="N54" s="21">
        <v>1</v>
      </c>
      <c r="O54" s="89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31"/>
      <c r="APR54" s="31"/>
      <c r="APS54" s="31"/>
      <c r="APT54" s="31"/>
      <c r="APU54" s="31"/>
      <c r="APV54" s="31"/>
      <c r="APW54" s="31"/>
      <c r="APX54" s="31"/>
      <c r="APY54" s="31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31"/>
      <c r="ARC54" s="31"/>
      <c r="ARD54" s="31"/>
      <c r="ARE54" s="31"/>
      <c r="ARF54" s="31"/>
      <c r="ARG54" s="31"/>
      <c r="ARH54" s="31"/>
      <c r="ARI54" s="31"/>
      <c r="ARJ54" s="31"/>
      <c r="ARK54" s="31"/>
      <c r="ARL54" s="31"/>
      <c r="ARM54" s="31"/>
      <c r="ARN54" s="31"/>
      <c r="ARO54" s="31"/>
      <c r="ARP54" s="31"/>
      <c r="ARQ54" s="31"/>
      <c r="ARR54" s="31"/>
      <c r="ARS54" s="31"/>
      <c r="ART54" s="31"/>
      <c r="ARU54" s="31"/>
      <c r="ARV54" s="31"/>
      <c r="ARW54" s="31"/>
      <c r="ARX54" s="31"/>
      <c r="ARY54" s="31"/>
      <c r="ARZ54" s="31"/>
      <c r="ASA54" s="31"/>
      <c r="ASB54" s="31"/>
      <c r="ASC54" s="31"/>
      <c r="ASD54" s="31"/>
      <c r="ASE54" s="31"/>
      <c r="ASF54" s="31"/>
      <c r="ASG54" s="31"/>
      <c r="ASH54" s="31"/>
      <c r="ASI54" s="31"/>
      <c r="ASJ54" s="31"/>
      <c r="ASK54" s="31"/>
      <c r="ASL54" s="31"/>
      <c r="ASM54" s="31"/>
      <c r="ASN54" s="31"/>
      <c r="ASO54" s="31"/>
      <c r="ASP54" s="31"/>
      <c r="ASQ54" s="31"/>
      <c r="ASR54" s="31"/>
      <c r="ASS54" s="31"/>
      <c r="AST54" s="31"/>
      <c r="ASU54" s="31"/>
      <c r="ASV54" s="31"/>
      <c r="ASW54" s="31"/>
      <c r="ASX54" s="31"/>
      <c r="ASY54" s="31"/>
      <c r="ASZ54" s="31"/>
      <c r="ATA54" s="31"/>
      <c r="ATB54" s="31"/>
      <c r="ATC54" s="31"/>
      <c r="ATD54" s="31"/>
      <c r="ATE54" s="31"/>
      <c r="ATF54" s="31"/>
      <c r="ATG54" s="31"/>
      <c r="ATH54" s="31"/>
      <c r="ATI54" s="31"/>
      <c r="ATJ54" s="31"/>
      <c r="ATK54" s="31"/>
      <c r="ATL54" s="31"/>
      <c r="ATM54" s="31"/>
      <c r="ATN54" s="31"/>
      <c r="ATO54" s="31"/>
      <c r="ATP54" s="31"/>
      <c r="ATQ54" s="31"/>
      <c r="ATR54" s="31"/>
      <c r="ATS54" s="31"/>
      <c r="ATT54" s="31"/>
      <c r="ATU54" s="31"/>
      <c r="ATV54" s="31"/>
      <c r="ATW54" s="31"/>
      <c r="ATX54" s="31"/>
      <c r="ATY54" s="31"/>
      <c r="ATZ54" s="31"/>
      <c r="AUA54" s="31"/>
      <c r="AUB54" s="31"/>
      <c r="AUC54" s="31"/>
      <c r="AUD54" s="31"/>
      <c r="AUE54" s="31"/>
      <c r="AUF54" s="31"/>
      <c r="AUG54" s="31"/>
      <c r="AUH54" s="31"/>
      <c r="AUI54" s="31"/>
      <c r="AUJ54" s="31"/>
      <c r="AUK54" s="31"/>
      <c r="AUL54" s="31"/>
      <c r="AUM54" s="31"/>
      <c r="AUN54" s="31"/>
      <c r="AUO54" s="31"/>
      <c r="AUP54" s="31"/>
      <c r="AUQ54" s="31"/>
      <c r="AUR54" s="31"/>
      <c r="AUS54" s="31"/>
      <c r="AUT54" s="31"/>
      <c r="AUU54" s="31"/>
      <c r="AUV54" s="31"/>
      <c r="AUW54" s="31"/>
      <c r="AUX54" s="31"/>
      <c r="AUY54" s="31"/>
      <c r="AUZ54" s="31"/>
      <c r="AVA54" s="31"/>
      <c r="AVB54" s="31"/>
      <c r="AVC54" s="31"/>
      <c r="AVD54" s="31"/>
      <c r="AVE54" s="31"/>
      <c r="AVF54" s="31"/>
      <c r="AVG54" s="31"/>
      <c r="AVH54" s="31"/>
      <c r="AVI54" s="31"/>
      <c r="AVJ54" s="31"/>
      <c r="AVK54" s="31"/>
      <c r="AVL54" s="31"/>
      <c r="AVM54" s="31"/>
      <c r="AVN54" s="31"/>
      <c r="AVO54" s="31"/>
      <c r="AVP54" s="31"/>
      <c r="AVQ54" s="31"/>
      <c r="AVR54" s="31"/>
      <c r="AVS54" s="31"/>
      <c r="AVT54" s="31"/>
      <c r="AVU54" s="31"/>
      <c r="AVV54" s="31"/>
      <c r="AVW54" s="31"/>
      <c r="AVX54" s="31"/>
      <c r="AVY54" s="31"/>
      <c r="AVZ54" s="31"/>
      <c r="AWA54" s="31"/>
      <c r="AWB54" s="31"/>
      <c r="AWC54" s="31"/>
      <c r="AWD54" s="31"/>
      <c r="AWE54" s="31"/>
      <c r="AWF54" s="31"/>
      <c r="AWG54" s="31"/>
      <c r="AWH54" s="31"/>
      <c r="AWI54" s="31"/>
      <c r="AWJ54" s="31"/>
      <c r="AWK54" s="31"/>
      <c r="AWL54" s="31"/>
      <c r="AWM54" s="31"/>
      <c r="AWN54" s="31"/>
      <c r="AWO54" s="31"/>
      <c r="AWP54" s="31"/>
      <c r="AWQ54" s="31"/>
      <c r="AWR54" s="31"/>
      <c r="AWS54" s="31"/>
      <c r="AWT54" s="31"/>
      <c r="AWU54" s="31"/>
      <c r="AWV54" s="31"/>
      <c r="AWW54" s="31"/>
      <c r="AWX54" s="31"/>
      <c r="AWY54" s="31"/>
      <c r="AWZ54" s="31"/>
      <c r="AXA54" s="31"/>
      <c r="AXB54" s="31"/>
      <c r="AXC54" s="31"/>
      <c r="AXD54" s="31"/>
      <c r="AXE54" s="31"/>
      <c r="AXF54" s="31"/>
      <c r="AXG54" s="31"/>
      <c r="AXH54" s="31"/>
      <c r="AXI54" s="31"/>
      <c r="AXJ54" s="31"/>
      <c r="AXK54" s="31"/>
      <c r="AXL54" s="31"/>
      <c r="AXM54" s="31"/>
      <c r="AXN54" s="31"/>
      <c r="AXO54" s="31"/>
      <c r="AXP54" s="31"/>
      <c r="AXQ54" s="31"/>
      <c r="AXR54" s="31"/>
      <c r="AXS54" s="31"/>
      <c r="AXT54" s="31"/>
      <c r="AXU54" s="31"/>
      <c r="AXV54" s="31"/>
      <c r="AXW54" s="31"/>
      <c r="AXX54" s="31"/>
      <c r="AXY54" s="31"/>
      <c r="AXZ54" s="31"/>
      <c r="AYA54" s="31"/>
      <c r="AYB54" s="31"/>
      <c r="AYC54" s="31"/>
      <c r="AYD54" s="31"/>
      <c r="AYE54" s="31"/>
      <c r="AYF54" s="31"/>
      <c r="AYG54" s="31"/>
      <c r="AYH54" s="31"/>
      <c r="AYI54" s="31"/>
      <c r="AYJ54" s="31"/>
      <c r="AYK54" s="31"/>
      <c r="AYL54" s="31"/>
      <c r="AYM54" s="31"/>
      <c r="AYN54" s="31"/>
      <c r="AYO54" s="31"/>
      <c r="AYP54" s="31"/>
      <c r="AYQ54" s="31"/>
      <c r="AYR54" s="31"/>
      <c r="AYS54" s="31"/>
      <c r="AYT54" s="31"/>
      <c r="AYU54" s="31"/>
      <c r="AYV54" s="31"/>
      <c r="AYW54" s="31"/>
      <c r="AYX54" s="31"/>
      <c r="AYY54" s="31"/>
      <c r="AYZ54" s="31"/>
      <c r="AZA54" s="31"/>
      <c r="AZB54" s="31"/>
      <c r="AZC54" s="31"/>
      <c r="AZD54" s="31"/>
      <c r="AZE54" s="31"/>
      <c r="AZF54" s="31"/>
      <c r="AZG54" s="31"/>
      <c r="AZH54" s="31"/>
      <c r="AZI54" s="31"/>
      <c r="AZJ54" s="31"/>
      <c r="AZK54" s="31"/>
      <c r="AZL54" s="31"/>
      <c r="AZM54" s="31"/>
      <c r="AZN54" s="31"/>
      <c r="AZO54" s="31"/>
      <c r="AZP54" s="31"/>
      <c r="AZQ54" s="31"/>
      <c r="AZR54" s="31"/>
      <c r="AZS54" s="31"/>
      <c r="AZT54" s="31"/>
      <c r="AZU54" s="31"/>
      <c r="AZV54" s="31"/>
      <c r="AZW54" s="31"/>
      <c r="AZX54" s="31"/>
      <c r="AZY54" s="31"/>
      <c r="AZZ54" s="31"/>
      <c r="BAA54" s="31"/>
      <c r="BAB54" s="31"/>
      <c r="BAC54" s="31"/>
      <c r="BAD54" s="31"/>
      <c r="BAE54" s="31"/>
      <c r="BAF54" s="31"/>
      <c r="BAG54" s="31"/>
      <c r="BAH54" s="31"/>
      <c r="BAI54" s="31"/>
      <c r="BAJ54" s="31"/>
      <c r="BAK54" s="31"/>
      <c r="BAL54" s="31"/>
      <c r="BAM54" s="31"/>
      <c r="BAN54" s="31"/>
      <c r="BAO54" s="31"/>
      <c r="BAP54" s="31"/>
      <c r="BAQ54" s="31"/>
      <c r="BAR54" s="31"/>
      <c r="BAS54" s="31"/>
      <c r="BAT54" s="31"/>
      <c r="BAU54" s="31"/>
      <c r="BAV54" s="31"/>
      <c r="BAW54" s="31"/>
      <c r="BAX54" s="31"/>
      <c r="BAY54" s="31"/>
      <c r="BAZ54" s="31"/>
      <c r="BBA54" s="31"/>
      <c r="BBB54" s="31"/>
      <c r="BBC54" s="31"/>
      <c r="BBD54" s="31"/>
      <c r="BBE54" s="31"/>
      <c r="BBF54" s="31"/>
      <c r="BBG54" s="31"/>
      <c r="BBH54" s="31"/>
      <c r="BBI54" s="31"/>
      <c r="BBJ54" s="31"/>
      <c r="BBK54" s="31"/>
      <c r="BBL54" s="31"/>
      <c r="BBM54" s="31"/>
      <c r="BBN54" s="31"/>
      <c r="BBO54" s="31"/>
      <c r="BBP54" s="31"/>
      <c r="BBQ54" s="31"/>
      <c r="BBR54" s="31"/>
      <c r="BBS54" s="31"/>
      <c r="BBT54" s="31"/>
      <c r="BBU54" s="31"/>
      <c r="BBV54" s="31"/>
      <c r="BBW54" s="31"/>
      <c r="BBX54" s="31"/>
      <c r="BBY54" s="31"/>
      <c r="BBZ54" s="31"/>
      <c r="BCA54" s="31"/>
      <c r="BCB54" s="31"/>
      <c r="BCC54" s="31"/>
      <c r="BCD54" s="31"/>
      <c r="BCE54" s="31"/>
      <c r="BCF54" s="31"/>
      <c r="BCG54" s="31"/>
      <c r="BCH54" s="31"/>
      <c r="BCI54" s="31"/>
      <c r="BCJ54" s="31"/>
      <c r="BCK54" s="31"/>
      <c r="BCL54" s="31"/>
      <c r="BCM54" s="31"/>
      <c r="BCN54" s="31"/>
      <c r="BCO54" s="31"/>
      <c r="BCP54" s="31"/>
      <c r="BCQ54" s="31"/>
      <c r="BCR54" s="31"/>
      <c r="BCS54" s="31"/>
      <c r="BCT54" s="31"/>
      <c r="BCU54" s="31"/>
      <c r="BCV54" s="31"/>
      <c r="BCW54" s="31"/>
      <c r="BCX54" s="31"/>
      <c r="BCY54" s="31"/>
      <c r="BCZ54" s="31"/>
      <c r="BDA54" s="31"/>
      <c r="BDB54" s="31"/>
      <c r="BDC54" s="31"/>
      <c r="BDD54" s="31"/>
      <c r="BDE54" s="31"/>
      <c r="BDF54" s="31"/>
      <c r="BDG54" s="31"/>
      <c r="BDH54" s="31"/>
      <c r="BDI54" s="31"/>
      <c r="BDJ54" s="31"/>
      <c r="BDK54" s="31"/>
      <c r="BDL54" s="31"/>
      <c r="BDM54" s="31"/>
      <c r="BDN54" s="31"/>
      <c r="BDO54" s="31"/>
      <c r="BDP54" s="31"/>
      <c r="BDQ54" s="31"/>
      <c r="BDR54" s="31"/>
      <c r="BDS54" s="31"/>
      <c r="BDT54" s="31"/>
      <c r="BDU54" s="31"/>
      <c r="BDV54" s="31"/>
      <c r="BDW54" s="31"/>
      <c r="BDX54" s="31"/>
      <c r="BDY54" s="31"/>
      <c r="BDZ54" s="31"/>
      <c r="BEA54" s="31"/>
      <c r="BEB54" s="31"/>
      <c r="BEC54" s="31"/>
      <c r="BED54" s="31"/>
      <c r="BEE54" s="31"/>
      <c r="BEF54" s="31"/>
      <c r="BEG54" s="31"/>
      <c r="BEH54" s="31"/>
      <c r="BEI54" s="31"/>
      <c r="BEJ54" s="31"/>
      <c r="BEK54" s="31"/>
      <c r="BEL54" s="31"/>
      <c r="BEM54" s="31"/>
      <c r="BEN54" s="31"/>
      <c r="BEO54" s="31"/>
      <c r="BEP54" s="31"/>
      <c r="BEQ54" s="31"/>
      <c r="BER54" s="31"/>
      <c r="BES54" s="31"/>
      <c r="BET54" s="31"/>
      <c r="BEU54" s="31"/>
      <c r="BEV54" s="31"/>
      <c r="BEW54" s="31"/>
      <c r="BEX54" s="31"/>
      <c r="BEY54" s="31"/>
      <c r="BEZ54" s="31"/>
      <c r="BFA54" s="31"/>
      <c r="BFB54" s="31"/>
      <c r="BFC54" s="31"/>
      <c r="BFD54" s="31"/>
      <c r="BFE54" s="31"/>
      <c r="BFF54" s="31"/>
      <c r="BFG54" s="31"/>
      <c r="BFH54" s="31"/>
      <c r="BFI54" s="31"/>
      <c r="BFJ54" s="31"/>
      <c r="BFK54" s="31"/>
      <c r="BFL54" s="31"/>
      <c r="BFM54" s="31"/>
      <c r="BFN54" s="31"/>
      <c r="BFO54" s="31"/>
      <c r="BFP54" s="31"/>
      <c r="BFQ54" s="31"/>
      <c r="BFR54" s="31"/>
      <c r="BFS54" s="31"/>
      <c r="BFT54" s="31"/>
      <c r="BFU54" s="31"/>
      <c r="BFV54" s="31"/>
      <c r="BFW54" s="31"/>
      <c r="BFX54" s="31"/>
      <c r="BFY54" s="31"/>
      <c r="BFZ54" s="31"/>
      <c r="BGA54" s="31"/>
      <c r="BGB54" s="31"/>
      <c r="BGC54" s="31"/>
      <c r="BGD54" s="31"/>
      <c r="BGE54" s="31"/>
      <c r="BGF54" s="31"/>
      <c r="BGG54" s="31"/>
      <c r="BGH54" s="31"/>
      <c r="BGI54" s="31"/>
      <c r="BGJ54" s="31"/>
      <c r="BGK54" s="31"/>
      <c r="BGL54" s="31"/>
      <c r="BGM54" s="31"/>
      <c r="BGN54" s="31"/>
      <c r="BGO54" s="31"/>
      <c r="BGP54" s="31"/>
      <c r="BGQ54" s="31"/>
      <c r="BGR54" s="31"/>
      <c r="BGS54" s="31"/>
      <c r="BGT54" s="31"/>
      <c r="BGU54" s="31"/>
      <c r="BGV54" s="31"/>
      <c r="BGW54" s="31"/>
      <c r="BGX54" s="31"/>
      <c r="BGY54" s="31"/>
      <c r="BGZ54" s="31"/>
      <c r="BHA54" s="31"/>
      <c r="BHB54" s="31"/>
      <c r="BHC54" s="31"/>
      <c r="BHD54" s="31"/>
      <c r="BHE54" s="31"/>
      <c r="BHF54" s="31"/>
      <c r="BHG54" s="31"/>
      <c r="BHH54" s="31"/>
      <c r="BHI54" s="31"/>
      <c r="BHJ54" s="31"/>
      <c r="BHK54" s="31"/>
      <c r="BHL54" s="31"/>
      <c r="BHM54" s="31"/>
      <c r="BHN54" s="31"/>
      <c r="BHO54" s="31"/>
      <c r="BHP54" s="31"/>
      <c r="BHQ54" s="31"/>
      <c r="BHR54" s="31"/>
      <c r="BHS54" s="31"/>
      <c r="BHT54" s="31"/>
      <c r="BHU54" s="31"/>
      <c r="BHV54" s="31"/>
      <c r="BHW54" s="31"/>
      <c r="BHX54" s="31"/>
      <c r="BHY54" s="31"/>
      <c r="BHZ54" s="31"/>
      <c r="BIA54" s="31"/>
      <c r="BIB54" s="31"/>
      <c r="BIC54" s="31"/>
      <c r="BID54" s="31"/>
      <c r="BIE54" s="31"/>
      <c r="BIF54" s="31"/>
      <c r="BIG54" s="31"/>
      <c r="BIH54" s="31"/>
      <c r="BII54" s="31"/>
      <c r="BIJ54" s="31"/>
      <c r="BIK54" s="31"/>
      <c r="BIL54" s="31"/>
      <c r="BIM54" s="31"/>
      <c r="BIN54" s="31"/>
      <c r="BIO54" s="31"/>
      <c r="BIP54" s="31"/>
      <c r="BIQ54" s="31"/>
      <c r="BIR54" s="31"/>
      <c r="BIS54" s="31"/>
      <c r="BIT54" s="31"/>
      <c r="BIU54" s="31"/>
      <c r="BIV54" s="31"/>
      <c r="BIW54" s="31"/>
      <c r="BIX54" s="31"/>
      <c r="BIY54" s="31"/>
      <c r="BIZ54" s="31"/>
      <c r="BJA54" s="31"/>
      <c r="BJB54" s="31"/>
      <c r="BJC54" s="31"/>
      <c r="BJD54" s="31"/>
      <c r="BJE54" s="31"/>
      <c r="BJF54" s="31"/>
      <c r="BJG54" s="31"/>
      <c r="BJH54" s="31"/>
      <c r="BJI54" s="31"/>
      <c r="BJJ54" s="31"/>
      <c r="BJK54" s="31"/>
      <c r="BJL54" s="31"/>
      <c r="BJM54" s="31"/>
      <c r="BJN54" s="31"/>
      <c r="BJO54" s="31"/>
      <c r="BJP54" s="31"/>
      <c r="BJQ54" s="31"/>
      <c r="BJR54" s="31"/>
      <c r="BJS54" s="31"/>
      <c r="BJT54" s="31"/>
      <c r="BJU54" s="31"/>
      <c r="BJV54" s="31"/>
      <c r="BJW54" s="31"/>
      <c r="BJX54" s="31"/>
      <c r="BJY54" s="31"/>
      <c r="BJZ54" s="31"/>
      <c r="BKA54" s="31"/>
      <c r="BKB54" s="31"/>
      <c r="BKC54" s="31"/>
      <c r="BKD54" s="31"/>
      <c r="BKE54" s="31"/>
      <c r="BKF54" s="31"/>
      <c r="BKG54" s="31"/>
      <c r="BKH54" s="31"/>
      <c r="BKI54" s="31"/>
      <c r="BKJ54" s="31"/>
      <c r="BKK54" s="31"/>
      <c r="BKL54" s="31"/>
      <c r="BKM54" s="31"/>
      <c r="BKN54" s="31"/>
      <c r="BKO54" s="31"/>
      <c r="BKP54" s="31"/>
      <c r="BKQ54" s="31"/>
      <c r="BKR54" s="31"/>
      <c r="BKS54" s="31"/>
      <c r="BKT54" s="31"/>
      <c r="BKU54" s="31"/>
      <c r="BKV54" s="31"/>
      <c r="BKW54" s="31"/>
      <c r="BKX54" s="31"/>
      <c r="BKY54" s="31"/>
      <c r="BKZ54" s="31"/>
      <c r="BLA54" s="31"/>
      <c r="BLB54" s="31"/>
      <c r="BLC54" s="31"/>
      <c r="BLD54" s="31"/>
      <c r="BLE54" s="31"/>
      <c r="BLF54" s="31"/>
      <c r="BLG54" s="31"/>
      <c r="BLH54" s="31"/>
      <c r="BLI54" s="31"/>
      <c r="BLJ54" s="31"/>
      <c r="BLK54" s="31"/>
      <c r="BLL54" s="31"/>
      <c r="BLM54" s="31"/>
      <c r="BLN54" s="31"/>
      <c r="BLO54" s="31"/>
      <c r="BLP54" s="31"/>
      <c r="BLQ54" s="31"/>
      <c r="BLR54" s="31"/>
      <c r="BLS54" s="31"/>
      <c r="BLT54" s="31"/>
      <c r="BLU54" s="31"/>
      <c r="BLV54" s="31"/>
      <c r="BLW54" s="31"/>
      <c r="BLX54" s="31"/>
      <c r="BLY54" s="31"/>
      <c r="BLZ54" s="31"/>
      <c r="BMA54" s="31"/>
      <c r="BMB54" s="31"/>
      <c r="BMC54" s="31"/>
      <c r="BMD54" s="31"/>
      <c r="BME54" s="31"/>
      <c r="BMF54" s="31"/>
      <c r="BMG54" s="31"/>
      <c r="BMH54" s="31"/>
      <c r="BMI54" s="31"/>
      <c r="BMJ54" s="31"/>
      <c r="BMK54" s="31"/>
      <c r="BML54" s="31"/>
      <c r="BMM54" s="31"/>
      <c r="BMN54" s="31"/>
      <c r="BMO54" s="31"/>
      <c r="BMP54" s="31"/>
      <c r="BMQ54" s="31"/>
      <c r="BMR54" s="31"/>
      <c r="BMS54" s="31"/>
      <c r="BMT54" s="31"/>
      <c r="BMU54" s="31"/>
      <c r="BMV54" s="31"/>
      <c r="BMW54" s="31"/>
      <c r="BMX54" s="31"/>
      <c r="BMY54" s="31"/>
      <c r="BMZ54" s="31"/>
      <c r="BNA54" s="31"/>
      <c r="BNB54" s="31"/>
      <c r="BNC54" s="31"/>
      <c r="BND54" s="31"/>
      <c r="BNE54" s="31"/>
      <c r="BNF54" s="31"/>
      <c r="BNG54" s="31"/>
      <c r="BNH54" s="31"/>
      <c r="BNI54" s="31"/>
      <c r="BNJ54" s="31"/>
      <c r="BNK54" s="31"/>
      <c r="BNL54" s="31"/>
      <c r="BNM54" s="31"/>
      <c r="BNN54" s="31"/>
      <c r="BNO54" s="31"/>
      <c r="BNP54" s="31"/>
      <c r="BNQ54" s="31"/>
      <c r="BNR54" s="31"/>
      <c r="BNS54" s="31"/>
      <c r="BNT54" s="31"/>
      <c r="BNU54" s="31"/>
      <c r="BNV54" s="31"/>
      <c r="BNW54" s="31"/>
      <c r="BNX54" s="31"/>
      <c r="BNY54" s="31"/>
      <c r="BNZ54" s="31"/>
      <c r="BOA54" s="31"/>
      <c r="BOB54" s="31"/>
      <c r="BOC54" s="31"/>
      <c r="BOD54" s="31"/>
      <c r="BOE54" s="31"/>
      <c r="BOF54" s="31"/>
      <c r="BOG54" s="31"/>
      <c r="BOH54" s="31"/>
      <c r="BOI54" s="31"/>
      <c r="BOJ54" s="31"/>
      <c r="BOK54" s="31"/>
      <c r="BOL54" s="31"/>
      <c r="BOM54" s="31"/>
      <c r="BON54" s="31"/>
      <c r="BOO54" s="31"/>
      <c r="BOP54" s="31"/>
      <c r="BOQ54" s="31"/>
      <c r="BOR54" s="31"/>
      <c r="BOS54" s="31"/>
      <c r="BOT54" s="31"/>
      <c r="BOU54" s="31"/>
      <c r="BOV54" s="31"/>
      <c r="BOW54" s="31"/>
      <c r="BOX54" s="31"/>
      <c r="BOY54" s="31"/>
      <c r="BOZ54" s="31"/>
      <c r="BPA54" s="31"/>
      <c r="BPB54" s="31"/>
      <c r="BPC54" s="31"/>
      <c r="BPD54" s="31"/>
      <c r="BPE54" s="31"/>
      <c r="BPF54" s="31"/>
      <c r="BPG54" s="31"/>
      <c r="BPH54" s="31"/>
      <c r="BPI54" s="31"/>
      <c r="BPJ54" s="31"/>
      <c r="BPK54" s="31"/>
      <c r="BPL54" s="31"/>
      <c r="BPM54" s="31"/>
      <c r="BPN54" s="31"/>
      <c r="BPO54" s="31"/>
      <c r="BPP54" s="31"/>
      <c r="BPQ54" s="31"/>
      <c r="BPR54" s="31"/>
      <c r="BPS54" s="31"/>
      <c r="BPT54" s="31"/>
      <c r="BPU54" s="31"/>
      <c r="BPV54" s="31"/>
      <c r="BPW54" s="31"/>
      <c r="BPX54" s="31"/>
      <c r="BPY54" s="31"/>
      <c r="BPZ54" s="31"/>
      <c r="BQA54" s="31"/>
      <c r="BQB54" s="31"/>
      <c r="BQC54" s="31"/>
      <c r="BQD54" s="31"/>
      <c r="BQE54" s="31"/>
      <c r="BQF54" s="31"/>
      <c r="BQG54" s="31"/>
      <c r="BQH54" s="31"/>
      <c r="BQI54" s="31"/>
      <c r="BQJ54" s="31"/>
      <c r="BQK54" s="31"/>
      <c r="BQL54" s="31"/>
      <c r="BQM54" s="31"/>
      <c r="BQN54" s="31"/>
      <c r="BQO54" s="31"/>
      <c r="BQP54" s="31"/>
      <c r="BQQ54" s="31"/>
      <c r="BQR54" s="31"/>
      <c r="BQS54" s="31"/>
      <c r="BQT54" s="31"/>
      <c r="BQU54" s="31"/>
      <c r="BQV54" s="31"/>
      <c r="BQW54" s="31"/>
      <c r="BQX54" s="31"/>
      <c r="BQY54" s="31"/>
      <c r="BQZ54" s="31"/>
      <c r="BRA54" s="31"/>
      <c r="BRB54" s="31"/>
      <c r="BRC54" s="31"/>
      <c r="BRD54" s="31"/>
    </row>
    <row r="55" spans="1:1824" s="14" customFormat="1" ht="14.25" x14ac:dyDescent="0.2">
      <c r="A55" s="157"/>
      <c r="B55" s="36" t="s">
        <v>3</v>
      </c>
      <c r="C55" s="35">
        <v>5402</v>
      </c>
      <c r="D55" s="35">
        <f>D52+D53+D54</f>
        <v>4529</v>
      </c>
      <c r="E55" s="35">
        <f>E52+E53</f>
        <v>4528</v>
      </c>
      <c r="F55" s="36">
        <f>SUM(F52:F54)</f>
        <v>2748</v>
      </c>
      <c r="G55" s="35">
        <v>5143</v>
      </c>
      <c r="H55" s="35">
        <f>H52+H53+H54</f>
        <v>4312</v>
      </c>
      <c r="I55" s="35">
        <f>I52+I53</f>
        <v>4311</v>
      </c>
      <c r="J55" s="36">
        <f>SUM(J52:J54)</f>
        <v>2385</v>
      </c>
      <c r="K55" s="35">
        <v>6396</v>
      </c>
      <c r="L55" s="52">
        <f>SUM(L52:L54)</f>
        <v>5358</v>
      </c>
      <c r="M55" s="46">
        <v>6088</v>
      </c>
      <c r="N55" s="116">
        <f>SUM(N52:N54)</f>
        <v>5100</v>
      </c>
      <c r="O55" s="89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31"/>
      <c r="APR55" s="31"/>
      <c r="APS55" s="31"/>
      <c r="APT55" s="31"/>
      <c r="APU55" s="31"/>
      <c r="APV55" s="31"/>
      <c r="APW55" s="31"/>
      <c r="APX55" s="31"/>
      <c r="APY55" s="31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31"/>
      <c r="ARC55" s="31"/>
      <c r="ARD55" s="31"/>
      <c r="ARE55" s="31"/>
      <c r="ARF55" s="31"/>
      <c r="ARG55" s="31"/>
      <c r="ARH55" s="31"/>
      <c r="ARI55" s="31"/>
      <c r="ARJ55" s="31"/>
      <c r="ARK55" s="31"/>
      <c r="ARL55" s="31"/>
      <c r="ARM55" s="31"/>
      <c r="ARN55" s="31"/>
      <c r="ARO55" s="31"/>
      <c r="ARP55" s="31"/>
      <c r="ARQ55" s="31"/>
      <c r="ARR55" s="31"/>
      <c r="ARS55" s="31"/>
      <c r="ART55" s="31"/>
      <c r="ARU55" s="31"/>
      <c r="ARV55" s="31"/>
      <c r="ARW55" s="31"/>
      <c r="ARX55" s="31"/>
      <c r="ARY55" s="31"/>
      <c r="ARZ55" s="31"/>
      <c r="ASA55" s="31"/>
      <c r="ASB55" s="31"/>
      <c r="ASC55" s="31"/>
      <c r="ASD55" s="31"/>
      <c r="ASE55" s="31"/>
      <c r="ASF55" s="31"/>
      <c r="ASG55" s="31"/>
      <c r="ASH55" s="31"/>
      <c r="ASI55" s="31"/>
      <c r="ASJ55" s="31"/>
      <c r="ASK55" s="31"/>
      <c r="ASL55" s="31"/>
      <c r="ASM55" s="31"/>
      <c r="ASN55" s="31"/>
      <c r="ASO55" s="31"/>
      <c r="ASP55" s="31"/>
      <c r="ASQ55" s="31"/>
      <c r="ASR55" s="31"/>
      <c r="ASS55" s="31"/>
      <c r="AST55" s="31"/>
      <c r="ASU55" s="31"/>
      <c r="ASV55" s="31"/>
      <c r="ASW55" s="31"/>
      <c r="ASX55" s="31"/>
      <c r="ASY55" s="31"/>
      <c r="ASZ55" s="31"/>
      <c r="ATA55" s="31"/>
      <c r="ATB55" s="31"/>
      <c r="ATC55" s="31"/>
      <c r="ATD55" s="31"/>
      <c r="ATE55" s="31"/>
      <c r="ATF55" s="31"/>
      <c r="ATG55" s="31"/>
      <c r="ATH55" s="31"/>
      <c r="ATI55" s="31"/>
      <c r="ATJ55" s="31"/>
      <c r="ATK55" s="31"/>
      <c r="ATL55" s="31"/>
      <c r="ATM55" s="31"/>
      <c r="ATN55" s="31"/>
      <c r="ATO55" s="31"/>
      <c r="ATP55" s="31"/>
      <c r="ATQ55" s="31"/>
      <c r="ATR55" s="31"/>
      <c r="ATS55" s="31"/>
      <c r="ATT55" s="31"/>
      <c r="ATU55" s="31"/>
      <c r="ATV55" s="31"/>
      <c r="ATW55" s="31"/>
      <c r="ATX55" s="31"/>
      <c r="ATY55" s="31"/>
      <c r="ATZ55" s="31"/>
      <c r="AUA55" s="31"/>
      <c r="AUB55" s="31"/>
      <c r="AUC55" s="31"/>
      <c r="AUD55" s="31"/>
      <c r="AUE55" s="31"/>
      <c r="AUF55" s="31"/>
      <c r="AUG55" s="31"/>
      <c r="AUH55" s="31"/>
      <c r="AUI55" s="31"/>
      <c r="AUJ55" s="31"/>
      <c r="AUK55" s="31"/>
      <c r="AUL55" s="31"/>
      <c r="AUM55" s="31"/>
      <c r="AUN55" s="31"/>
      <c r="AUO55" s="31"/>
      <c r="AUP55" s="31"/>
      <c r="AUQ55" s="31"/>
      <c r="AUR55" s="31"/>
      <c r="AUS55" s="31"/>
      <c r="AUT55" s="31"/>
      <c r="AUU55" s="31"/>
      <c r="AUV55" s="31"/>
      <c r="AUW55" s="31"/>
      <c r="AUX55" s="31"/>
      <c r="AUY55" s="31"/>
      <c r="AUZ55" s="31"/>
      <c r="AVA55" s="31"/>
      <c r="AVB55" s="31"/>
      <c r="AVC55" s="31"/>
      <c r="AVD55" s="31"/>
      <c r="AVE55" s="31"/>
      <c r="AVF55" s="31"/>
      <c r="AVG55" s="31"/>
      <c r="AVH55" s="31"/>
      <c r="AVI55" s="31"/>
      <c r="AVJ55" s="31"/>
      <c r="AVK55" s="31"/>
      <c r="AVL55" s="31"/>
      <c r="AVM55" s="31"/>
      <c r="AVN55" s="31"/>
      <c r="AVO55" s="31"/>
      <c r="AVP55" s="31"/>
      <c r="AVQ55" s="31"/>
      <c r="AVR55" s="31"/>
      <c r="AVS55" s="31"/>
      <c r="AVT55" s="31"/>
      <c r="AVU55" s="31"/>
      <c r="AVV55" s="31"/>
      <c r="AVW55" s="31"/>
      <c r="AVX55" s="31"/>
      <c r="AVY55" s="31"/>
      <c r="AVZ55" s="31"/>
      <c r="AWA55" s="31"/>
      <c r="AWB55" s="31"/>
      <c r="AWC55" s="31"/>
      <c r="AWD55" s="31"/>
      <c r="AWE55" s="31"/>
      <c r="AWF55" s="31"/>
      <c r="AWG55" s="31"/>
      <c r="AWH55" s="31"/>
      <c r="AWI55" s="31"/>
      <c r="AWJ55" s="31"/>
      <c r="AWK55" s="31"/>
      <c r="AWL55" s="31"/>
      <c r="AWM55" s="31"/>
      <c r="AWN55" s="31"/>
      <c r="AWO55" s="31"/>
      <c r="AWP55" s="31"/>
      <c r="AWQ55" s="31"/>
      <c r="AWR55" s="31"/>
      <c r="AWS55" s="31"/>
      <c r="AWT55" s="31"/>
      <c r="AWU55" s="31"/>
      <c r="AWV55" s="31"/>
      <c r="AWW55" s="31"/>
      <c r="AWX55" s="31"/>
      <c r="AWY55" s="31"/>
      <c r="AWZ55" s="31"/>
      <c r="AXA55" s="31"/>
      <c r="AXB55" s="31"/>
      <c r="AXC55" s="31"/>
      <c r="AXD55" s="31"/>
      <c r="AXE55" s="31"/>
      <c r="AXF55" s="31"/>
      <c r="AXG55" s="31"/>
      <c r="AXH55" s="31"/>
      <c r="AXI55" s="31"/>
      <c r="AXJ55" s="31"/>
      <c r="AXK55" s="31"/>
      <c r="AXL55" s="31"/>
      <c r="AXM55" s="31"/>
      <c r="AXN55" s="31"/>
      <c r="AXO55" s="31"/>
      <c r="AXP55" s="31"/>
      <c r="AXQ55" s="31"/>
      <c r="AXR55" s="31"/>
      <c r="AXS55" s="31"/>
      <c r="AXT55" s="31"/>
      <c r="AXU55" s="31"/>
      <c r="AXV55" s="31"/>
      <c r="AXW55" s="31"/>
      <c r="AXX55" s="31"/>
      <c r="AXY55" s="31"/>
      <c r="AXZ55" s="31"/>
      <c r="AYA55" s="31"/>
      <c r="AYB55" s="31"/>
      <c r="AYC55" s="31"/>
      <c r="AYD55" s="31"/>
      <c r="AYE55" s="31"/>
      <c r="AYF55" s="31"/>
      <c r="AYG55" s="31"/>
      <c r="AYH55" s="31"/>
      <c r="AYI55" s="31"/>
      <c r="AYJ55" s="31"/>
      <c r="AYK55" s="31"/>
      <c r="AYL55" s="31"/>
      <c r="AYM55" s="31"/>
      <c r="AYN55" s="31"/>
      <c r="AYO55" s="31"/>
      <c r="AYP55" s="31"/>
      <c r="AYQ55" s="31"/>
      <c r="AYR55" s="31"/>
      <c r="AYS55" s="31"/>
      <c r="AYT55" s="31"/>
      <c r="AYU55" s="31"/>
      <c r="AYV55" s="31"/>
      <c r="AYW55" s="31"/>
      <c r="AYX55" s="31"/>
      <c r="AYY55" s="31"/>
      <c r="AYZ55" s="31"/>
      <c r="AZA55" s="31"/>
      <c r="AZB55" s="31"/>
      <c r="AZC55" s="31"/>
      <c r="AZD55" s="31"/>
      <c r="AZE55" s="31"/>
      <c r="AZF55" s="31"/>
      <c r="AZG55" s="31"/>
      <c r="AZH55" s="31"/>
      <c r="AZI55" s="31"/>
      <c r="AZJ55" s="31"/>
      <c r="AZK55" s="31"/>
      <c r="AZL55" s="31"/>
      <c r="AZM55" s="31"/>
      <c r="AZN55" s="31"/>
      <c r="AZO55" s="31"/>
      <c r="AZP55" s="31"/>
      <c r="AZQ55" s="31"/>
      <c r="AZR55" s="31"/>
      <c r="AZS55" s="31"/>
      <c r="AZT55" s="31"/>
      <c r="AZU55" s="31"/>
      <c r="AZV55" s="31"/>
      <c r="AZW55" s="31"/>
      <c r="AZX55" s="31"/>
      <c r="AZY55" s="31"/>
      <c r="AZZ55" s="31"/>
      <c r="BAA55" s="31"/>
      <c r="BAB55" s="31"/>
      <c r="BAC55" s="31"/>
      <c r="BAD55" s="31"/>
      <c r="BAE55" s="31"/>
      <c r="BAF55" s="31"/>
      <c r="BAG55" s="31"/>
      <c r="BAH55" s="31"/>
      <c r="BAI55" s="31"/>
      <c r="BAJ55" s="31"/>
      <c r="BAK55" s="31"/>
      <c r="BAL55" s="31"/>
      <c r="BAM55" s="31"/>
      <c r="BAN55" s="31"/>
      <c r="BAO55" s="31"/>
      <c r="BAP55" s="31"/>
      <c r="BAQ55" s="31"/>
      <c r="BAR55" s="31"/>
      <c r="BAS55" s="31"/>
      <c r="BAT55" s="31"/>
      <c r="BAU55" s="31"/>
      <c r="BAV55" s="31"/>
      <c r="BAW55" s="31"/>
      <c r="BAX55" s="31"/>
      <c r="BAY55" s="31"/>
      <c r="BAZ55" s="31"/>
      <c r="BBA55" s="31"/>
      <c r="BBB55" s="31"/>
      <c r="BBC55" s="31"/>
      <c r="BBD55" s="31"/>
      <c r="BBE55" s="31"/>
      <c r="BBF55" s="31"/>
      <c r="BBG55" s="31"/>
      <c r="BBH55" s="31"/>
      <c r="BBI55" s="31"/>
      <c r="BBJ55" s="31"/>
      <c r="BBK55" s="31"/>
      <c r="BBL55" s="31"/>
      <c r="BBM55" s="31"/>
      <c r="BBN55" s="31"/>
      <c r="BBO55" s="31"/>
      <c r="BBP55" s="31"/>
      <c r="BBQ55" s="31"/>
      <c r="BBR55" s="31"/>
      <c r="BBS55" s="31"/>
      <c r="BBT55" s="31"/>
      <c r="BBU55" s="31"/>
      <c r="BBV55" s="31"/>
      <c r="BBW55" s="31"/>
      <c r="BBX55" s="31"/>
      <c r="BBY55" s="31"/>
      <c r="BBZ55" s="31"/>
      <c r="BCA55" s="31"/>
      <c r="BCB55" s="31"/>
      <c r="BCC55" s="31"/>
      <c r="BCD55" s="31"/>
      <c r="BCE55" s="31"/>
      <c r="BCF55" s="31"/>
      <c r="BCG55" s="31"/>
      <c r="BCH55" s="31"/>
      <c r="BCI55" s="31"/>
      <c r="BCJ55" s="31"/>
      <c r="BCK55" s="31"/>
      <c r="BCL55" s="31"/>
      <c r="BCM55" s="31"/>
      <c r="BCN55" s="31"/>
      <c r="BCO55" s="31"/>
      <c r="BCP55" s="31"/>
      <c r="BCQ55" s="31"/>
      <c r="BCR55" s="31"/>
      <c r="BCS55" s="31"/>
      <c r="BCT55" s="31"/>
      <c r="BCU55" s="31"/>
      <c r="BCV55" s="31"/>
      <c r="BCW55" s="31"/>
      <c r="BCX55" s="31"/>
      <c r="BCY55" s="31"/>
      <c r="BCZ55" s="31"/>
      <c r="BDA55" s="31"/>
      <c r="BDB55" s="31"/>
      <c r="BDC55" s="31"/>
      <c r="BDD55" s="31"/>
      <c r="BDE55" s="31"/>
      <c r="BDF55" s="31"/>
      <c r="BDG55" s="31"/>
      <c r="BDH55" s="31"/>
      <c r="BDI55" s="31"/>
      <c r="BDJ55" s="31"/>
      <c r="BDK55" s="31"/>
      <c r="BDL55" s="31"/>
      <c r="BDM55" s="31"/>
      <c r="BDN55" s="31"/>
      <c r="BDO55" s="31"/>
      <c r="BDP55" s="31"/>
      <c r="BDQ55" s="31"/>
      <c r="BDR55" s="31"/>
      <c r="BDS55" s="31"/>
      <c r="BDT55" s="31"/>
      <c r="BDU55" s="31"/>
      <c r="BDV55" s="31"/>
      <c r="BDW55" s="31"/>
      <c r="BDX55" s="31"/>
      <c r="BDY55" s="31"/>
      <c r="BDZ55" s="31"/>
      <c r="BEA55" s="31"/>
      <c r="BEB55" s="31"/>
      <c r="BEC55" s="31"/>
      <c r="BED55" s="31"/>
      <c r="BEE55" s="31"/>
      <c r="BEF55" s="31"/>
      <c r="BEG55" s="31"/>
      <c r="BEH55" s="31"/>
      <c r="BEI55" s="31"/>
      <c r="BEJ55" s="31"/>
      <c r="BEK55" s="31"/>
      <c r="BEL55" s="31"/>
      <c r="BEM55" s="31"/>
      <c r="BEN55" s="31"/>
      <c r="BEO55" s="31"/>
      <c r="BEP55" s="31"/>
      <c r="BEQ55" s="31"/>
      <c r="BER55" s="31"/>
      <c r="BES55" s="31"/>
      <c r="BET55" s="31"/>
      <c r="BEU55" s="31"/>
      <c r="BEV55" s="31"/>
      <c r="BEW55" s="31"/>
      <c r="BEX55" s="31"/>
      <c r="BEY55" s="31"/>
      <c r="BEZ55" s="31"/>
      <c r="BFA55" s="31"/>
      <c r="BFB55" s="31"/>
      <c r="BFC55" s="31"/>
      <c r="BFD55" s="31"/>
      <c r="BFE55" s="31"/>
      <c r="BFF55" s="31"/>
      <c r="BFG55" s="31"/>
      <c r="BFH55" s="31"/>
      <c r="BFI55" s="31"/>
      <c r="BFJ55" s="31"/>
      <c r="BFK55" s="31"/>
      <c r="BFL55" s="31"/>
      <c r="BFM55" s="31"/>
      <c r="BFN55" s="31"/>
      <c r="BFO55" s="31"/>
      <c r="BFP55" s="31"/>
      <c r="BFQ55" s="31"/>
      <c r="BFR55" s="31"/>
      <c r="BFS55" s="31"/>
      <c r="BFT55" s="31"/>
      <c r="BFU55" s="31"/>
      <c r="BFV55" s="31"/>
      <c r="BFW55" s="31"/>
      <c r="BFX55" s="31"/>
      <c r="BFY55" s="31"/>
      <c r="BFZ55" s="31"/>
      <c r="BGA55" s="31"/>
      <c r="BGB55" s="31"/>
      <c r="BGC55" s="31"/>
      <c r="BGD55" s="31"/>
      <c r="BGE55" s="31"/>
      <c r="BGF55" s="31"/>
      <c r="BGG55" s="31"/>
      <c r="BGH55" s="31"/>
      <c r="BGI55" s="31"/>
      <c r="BGJ55" s="31"/>
      <c r="BGK55" s="31"/>
      <c r="BGL55" s="31"/>
      <c r="BGM55" s="31"/>
      <c r="BGN55" s="31"/>
      <c r="BGO55" s="31"/>
      <c r="BGP55" s="31"/>
      <c r="BGQ55" s="31"/>
      <c r="BGR55" s="31"/>
      <c r="BGS55" s="31"/>
      <c r="BGT55" s="31"/>
      <c r="BGU55" s="31"/>
      <c r="BGV55" s="31"/>
      <c r="BGW55" s="31"/>
      <c r="BGX55" s="31"/>
      <c r="BGY55" s="31"/>
      <c r="BGZ55" s="31"/>
      <c r="BHA55" s="31"/>
      <c r="BHB55" s="31"/>
      <c r="BHC55" s="31"/>
      <c r="BHD55" s="31"/>
      <c r="BHE55" s="31"/>
      <c r="BHF55" s="31"/>
      <c r="BHG55" s="31"/>
      <c r="BHH55" s="31"/>
      <c r="BHI55" s="31"/>
      <c r="BHJ55" s="31"/>
      <c r="BHK55" s="31"/>
      <c r="BHL55" s="31"/>
      <c r="BHM55" s="31"/>
      <c r="BHN55" s="31"/>
      <c r="BHO55" s="31"/>
      <c r="BHP55" s="31"/>
      <c r="BHQ55" s="31"/>
      <c r="BHR55" s="31"/>
      <c r="BHS55" s="31"/>
      <c r="BHT55" s="31"/>
      <c r="BHU55" s="31"/>
      <c r="BHV55" s="31"/>
      <c r="BHW55" s="31"/>
      <c r="BHX55" s="31"/>
      <c r="BHY55" s="31"/>
      <c r="BHZ55" s="31"/>
      <c r="BIA55" s="31"/>
      <c r="BIB55" s="31"/>
      <c r="BIC55" s="31"/>
      <c r="BID55" s="31"/>
      <c r="BIE55" s="31"/>
      <c r="BIF55" s="31"/>
      <c r="BIG55" s="31"/>
      <c r="BIH55" s="31"/>
      <c r="BII55" s="31"/>
      <c r="BIJ55" s="31"/>
      <c r="BIK55" s="31"/>
      <c r="BIL55" s="31"/>
      <c r="BIM55" s="31"/>
      <c r="BIN55" s="31"/>
      <c r="BIO55" s="31"/>
      <c r="BIP55" s="31"/>
      <c r="BIQ55" s="31"/>
      <c r="BIR55" s="31"/>
      <c r="BIS55" s="31"/>
      <c r="BIT55" s="31"/>
      <c r="BIU55" s="31"/>
      <c r="BIV55" s="31"/>
      <c r="BIW55" s="31"/>
      <c r="BIX55" s="31"/>
      <c r="BIY55" s="31"/>
      <c r="BIZ55" s="31"/>
      <c r="BJA55" s="31"/>
      <c r="BJB55" s="31"/>
      <c r="BJC55" s="31"/>
      <c r="BJD55" s="31"/>
      <c r="BJE55" s="31"/>
      <c r="BJF55" s="31"/>
      <c r="BJG55" s="31"/>
      <c r="BJH55" s="31"/>
      <c r="BJI55" s="31"/>
      <c r="BJJ55" s="31"/>
      <c r="BJK55" s="31"/>
      <c r="BJL55" s="31"/>
      <c r="BJM55" s="31"/>
      <c r="BJN55" s="31"/>
      <c r="BJO55" s="31"/>
      <c r="BJP55" s="31"/>
      <c r="BJQ55" s="31"/>
      <c r="BJR55" s="31"/>
      <c r="BJS55" s="31"/>
      <c r="BJT55" s="31"/>
      <c r="BJU55" s="31"/>
      <c r="BJV55" s="31"/>
      <c r="BJW55" s="31"/>
      <c r="BJX55" s="31"/>
      <c r="BJY55" s="31"/>
      <c r="BJZ55" s="31"/>
      <c r="BKA55" s="31"/>
      <c r="BKB55" s="31"/>
      <c r="BKC55" s="31"/>
      <c r="BKD55" s="31"/>
      <c r="BKE55" s="31"/>
      <c r="BKF55" s="31"/>
      <c r="BKG55" s="31"/>
      <c r="BKH55" s="31"/>
      <c r="BKI55" s="31"/>
      <c r="BKJ55" s="31"/>
      <c r="BKK55" s="31"/>
      <c r="BKL55" s="31"/>
      <c r="BKM55" s="31"/>
      <c r="BKN55" s="31"/>
      <c r="BKO55" s="31"/>
      <c r="BKP55" s="31"/>
      <c r="BKQ55" s="31"/>
      <c r="BKR55" s="31"/>
      <c r="BKS55" s="31"/>
      <c r="BKT55" s="31"/>
      <c r="BKU55" s="31"/>
      <c r="BKV55" s="31"/>
      <c r="BKW55" s="31"/>
      <c r="BKX55" s="31"/>
      <c r="BKY55" s="31"/>
      <c r="BKZ55" s="31"/>
      <c r="BLA55" s="31"/>
      <c r="BLB55" s="31"/>
      <c r="BLC55" s="31"/>
      <c r="BLD55" s="31"/>
      <c r="BLE55" s="31"/>
      <c r="BLF55" s="31"/>
      <c r="BLG55" s="31"/>
      <c r="BLH55" s="31"/>
      <c r="BLI55" s="31"/>
      <c r="BLJ55" s="31"/>
      <c r="BLK55" s="31"/>
      <c r="BLL55" s="31"/>
      <c r="BLM55" s="31"/>
      <c r="BLN55" s="31"/>
      <c r="BLO55" s="31"/>
      <c r="BLP55" s="31"/>
      <c r="BLQ55" s="31"/>
      <c r="BLR55" s="31"/>
      <c r="BLS55" s="31"/>
      <c r="BLT55" s="31"/>
      <c r="BLU55" s="31"/>
      <c r="BLV55" s="31"/>
      <c r="BLW55" s="31"/>
      <c r="BLX55" s="31"/>
      <c r="BLY55" s="31"/>
      <c r="BLZ55" s="31"/>
      <c r="BMA55" s="31"/>
      <c r="BMB55" s="31"/>
      <c r="BMC55" s="31"/>
      <c r="BMD55" s="31"/>
      <c r="BME55" s="31"/>
      <c r="BMF55" s="31"/>
      <c r="BMG55" s="31"/>
      <c r="BMH55" s="31"/>
      <c r="BMI55" s="31"/>
      <c r="BMJ55" s="31"/>
      <c r="BMK55" s="31"/>
      <c r="BML55" s="31"/>
      <c r="BMM55" s="31"/>
      <c r="BMN55" s="31"/>
      <c r="BMO55" s="31"/>
      <c r="BMP55" s="31"/>
      <c r="BMQ55" s="31"/>
      <c r="BMR55" s="31"/>
      <c r="BMS55" s="31"/>
      <c r="BMT55" s="31"/>
      <c r="BMU55" s="31"/>
      <c r="BMV55" s="31"/>
      <c r="BMW55" s="31"/>
      <c r="BMX55" s="31"/>
      <c r="BMY55" s="31"/>
      <c r="BMZ55" s="31"/>
      <c r="BNA55" s="31"/>
      <c r="BNB55" s="31"/>
      <c r="BNC55" s="31"/>
      <c r="BND55" s="31"/>
      <c r="BNE55" s="31"/>
      <c r="BNF55" s="31"/>
      <c r="BNG55" s="31"/>
      <c r="BNH55" s="31"/>
      <c r="BNI55" s="31"/>
      <c r="BNJ55" s="31"/>
      <c r="BNK55" s="31"/>
      <c r="BNL55" s="31"/>
      <c r="BNM55" s="31"/>
      <c r="BNN55" s="31"/>
      <c r="BNO55" s="31"/>
      <c r="BNP55" s="31"/>
      <c r="BNQ55" s="31"/>
      <c r="BNR55" s="31"/>
      <c r="BNS55" s="31"/>
      <c r="BNT55" s="31"/>
      <c r="BNU55" s="31"/>
      <c r="BNV55" s="31"/>
      <c r="BNW55" s="31"/>
      <c r="BNX55" s="31"/>
      <c r="BNY55" s="31"/>
      <c r="BNZ55" s="31"/>
      <c r="BOA55" s="31"/>
      <c r="BOB55" s="31"/>
      <c r="BOC55" s="31"/>
      <c r="BOD55" s="31"/>
      <c r="BOE55" s="31"/>
      <c r="BOF55" s="31"/>
      <c r="BOG55" s="31"/>
      <c r="BOH55" s="31"/>
      <c r="BOI55" s="31"/>
      <c r="BOJ55" s="31"/>
      <c r="BOK55" s="31"/>
      <c r="BOL55" s="31"/>
      <c r="BOM55" s="31"/>
      <c r="BON55" s="31"/>
      <c r="BOO55" s="31"/>
      <c r="BOP55" s="31"/>
      <c r="BOQ55" s="31"/>
      <c r="BOR55" s="31"/>
      <c r="BOS55" s="31"/>
      <c r="BOT55" s="31"/>
      <c r="BOU55" s="31"/>
      <c r="BOV55" s="31"/>
      <c r="BOW55" s="31"/>
      <c r="BOX55" s="31"/>
      <c r="BOY55" s="31"/>
      <c r="BOZ55" s="31"/>
      <c r="BPA55" s="31"/>
      <c r="BPB55" s="31"/>
      <c r="BPC55" s="31"/>
      <c r="BPD55" s="31"/>
      <c r="BPE55" s="31"/>
      <c r="BPF55" s="31"/>
      <c r="BPG55" s="31"/>
      <c r="BPH55" s="31"/>
      <c r="BPI55" s="31"/>
      <c r="BPJ55" s="31"/>
      <c r="BPK55" s="31"/>
      <c r="BPL55" s="31"/>
      <c r="BPM55" s="31"/>
      <c r="BPN55" s="31"/>
      <c r="BPO55" s="31"/>
      <c r="BPP55" s="31"/>
      <c r="BPQ55" s="31"/>
      <c r="BPR55" s="31"/>
      <c r="BPS55" s="31"/>
      <c r="BPT55" s="31"/>
      <c r="BPU55" s="31"/>
      <c r="BPV55" s="31"/>
      <c r="BPW55" s="31"/>
      <c r="BPX55" s="31"/>
      <c r="BPY55" s="31"/>
      <c r="BPZ55" s="31"/>
      <c r="BQA55" s="31"/>
      <c r="BQB55" s="31"/>
      <c r="BQC55" s="31"/>
      <c r="BQD55" s="31"/>
      <c r="BQE55" s="31"/>
      <c r="BQF55" s="31"/>
      <c r="BQG55" s="31"/>
      <c r="BQH55" s="31"/>
      <c r="BQI55" s="31"/>
      <c r="BQJ55" s="31"/>
      <c r="BQK55" s="31"/>
      <c r="BQL55" s="31"/>
      <c r="BQM55" s="31"/>
      <c r="BQN55" s="31"/>
      <c r="BQO55" s="31"/>
      <c r="BQP55" s="31"/>
      <c r="BQQ55" s="31"/>
      <c r="BQR55" s="31"/>
      <c r="BQS55" s="31"/>
      <c r="BQT55" s="31"/>
      <c r="BQU55" s="31"/>
      <c r="BQV55" s="31"/>
      <c r="BQW55" s="31"/>
      <c r="BQX55" s="31"/>
      <c r="BQY55" s="31"/>
      <c r="BQZ55" s="31"/>
      <c r="BRA55" s="31"/>
      <c r="BRB55" s="31"/>
      <c r="BRC55" s="31"/>
      <c r="BRD55" s="31"/>
    </row>
    <row r="56" spans="1:1824" s="18" customFormat="1" ht="14.25" x14ac:dyDescent="0.2">
      <c r="A56" s="155" t="s">
        <v>23</v>
      </c>
      <c r="B56" s="19" t="s">
        <v>12</v>
      </c>
      <c r="C56" s="24" t="s">
        <v>28</v>
      </c>
      <c r="D56" s="24">
        <v>44</v>
      </c>
      <c r="E56" s="24">
        <v>44</v>
      </c>
      <c r="F56" s="23">
        <v>58</v>
      </c>
      <c r="G56" s="24" t="s">
        <v>28</v>
      </c>
      <c r="H56" s="24">
        <v>52</v>
      </c>
      <c r="I56" s="24">
        <v>52</v>
      </c>
      <c r="J56" s="23">
        <v>6</v>
      </c>
      <c r="K56" s="24" t="s">
        <v>28</v>
      </c>
      <c r="L56" s="24">
        <v>52</v>
      </c>
      <c r="M56" s="24" t="s">
        <v>28</v>
      </c>
      <c r="N56" s="23">
        <v>52</v>
      </c>
      <c r="O56" s="89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  <c r="YM56" s="31"/>
      <c r="YN56" s="31"/>
      <c r="YO56" s="31"/>
      <c r="YP56" s="31"/>
      <c r="YQ56" s="31"/>
      <c r="YR56" s="31"/>
      <c r="YS56" s="31"/>
      <c r="YT56" s="31"/>
      <c r="YU56" s="31"/>
      <c r="YV56" s="31"/>
      <c r="YW56" s="31"/>
      <c r="YX56" s="31"/>
      <c r="YY56" s="31"/>
      <c r="YZ56" s="31"/>
      <c r="ZA56" s="31"/>
      <c r="ZB56" s="31"/>
      <c r="ZC56" s="31"/>
      <c r="ZD56" s="31"/>
      <c r="ZE56" s="31"/>
      <c r="ZF56" s="31"/>
      <c r="ZG56" s="31"/>
      <c r="ZH56" s="31"/>
      <c r="ZI56" s="31"/>
      <c r="ZJ56" s="31"/>
      <c r="ZK56" s="31"/>
      <c r="ZL56" s="31"/>
      <c r="ZM56" s="31"/>
      <c r="ZN56" s="31"/>
      <c r="ZO56" s="31"/>
      <c r="ZP56" s="31"/>
      <c r="ZQ56" s="31"/>
      <c r="ZR56" s="31"/>
      <c r="ZS56" s="31"/>
      <c r="ZT56" s="31"/>
      <c r="ZU56" s="31"/>
      <c r="ZV56" s="31"/>
      <c r="ZW56" s="31"/>
      <c r="ZX56" s="31"/>
      <c r="ZY56" s="31"/>
      <c r="ZZ56" s="31"/>
      <c r="AAA56" s="31"/>
      <c r="AAB56" s="31"/>
      <c r="AAC56" s="31"/>
      <c r="AAD56" s="31"/>
      <c r="AAE56" s="31"/>
      <c r="AAF56" s="31"/>
      <c r="AAG56" s="31"/>
      <c r="AAH56" s="31"/>
      <c r="AAI56" s="31"/>
      <c r="AAJ56" s="31"/>
      <c r="AAK56" s="31"/>
      <c r="AAL56" s="31"/>
      <c r="AAM56" s="31"/>
      <c r="AAN56" s="31"/>
      <c r="AAO56" s="31"/>
      <c r="AAP56" s="31"/>
      <c r="AAQ56" s="31"/>
      <c r="AAR56" s="31"/>
      <c r="AAS56" s="31"/>
      <c r="AAT56" s="31"/>
      <c r="AAU56" s="31"/>
      <c r="AAV56" s="31"/>
      <c r="AAW56" s="31"/>
      <c r="AAX56" s="31"/>
      <c r="AAY56" s="31"/>
      <c r="AAZ56" s="31"/>
      <c r="ABA56" s="31"/>
      <c r="ABB56" s="31"/>
      <c r="ABC56" s="31"/>
      <c r="ABD56" s="31"/>
      <c r="ABE56" s="31"/>
      <c r="ABF56" s="31"/>
      <c r="ABG56" s="31"/>
      <c r="ABH56" s="31"/>
      <c r="ABI56" s="31"/>
      <c r="ABJ56" s="31"/>
      <c r="ABK56" s="31"/>
      <c r="ABL56" s="31"/>
      <c r="ABM56" s="31"/>
      <c r="ABN56" s="31"/>
      <c r="ABO56" s="31"/>
      <c r="ABP56" s="31"/>
      <c r="ABQ56" s="31"/>
      <c r="ABR56" s="31"/>
      <c r="ABS56" s="31"/>
      <c r="ABT56" s="31"/>
      <c r="ABU56" s="31"/>
      <c r="ABV56" s="31"/>
      <c r="ABW56" s="31"/>
      <c r="ABX56" s="31"/>
      <c r="ABY56" s="31"/>
      <c r="ABZ56" s="31"/>
      <c r="ACA56" s="31"/>
      <c r="ACB56" s="31"/>
      <c r="ACC56" s="31"/>
      <c r="ACD56" s="31"/>
      <c r="ACE56" s="31"/>
      <c r="ACF56" s="31"/>
      <c r="ACG56" s="31"/>
      <c r="ACH56" s="31"/>
      <c r="ACI56" s="31"/>
      <c r="ACJ56" s="31"/>
      <c r="ACK56" s="31"/>
      <c r="ACL56" s="31"/>
      <c r="ACM56" s="31"/>
      <c r="ACN56" s="31"/>
      <c r="ACO56" s="31"/>
      <c r="ACP56" s="31"/>
      <c r="ACQ56" s="31"/>
      <c r="ACR56" s="31"/>
      <c r="ACS56" s="31"/>
      <c r="ACT56" s="31"/>
      <c r="ACU56" s="31"/>
      <c r="ACV56" s="31"/>
      <c r="ACW56" s="31"/>
      <c r="ACX56" s="31"/>
      <c r="ACY56" s="31"/>
      <c r="ACZ56" s="31"/>
      <c r="ADA56" s="31"/>
      <c r="ADB56" s="31"/>
      <c r="ADC56" s="31"/>
      <c r="ADD56" s="31"/>
      <c r="ADE56" s="31"/>
      <c r="ADF56" s="31"/>
      <c r="ADG56" s="31"/>
      <c r="ADH56" s="31"/>
      <c r="ADI56" s="31"/>
      <c r="ADJ56" s="31"/>
      <c r="ADK56" s="31"/>
      <c r="ADL56" s="31"/>
      <c r="ADM56" s="31"/>
      <c r="ADN56" s="31"/>
      <c r="ADO56" s="31"/>
      <c r="ADP56" s="31"/>
      <c r="ADQ56" s="31"/>
      <c r="ADR56" s="31"/>
      <c r="ADS56" s="31"/>
      <c r="ADT56" s="31"/>
      <c r="ADU56" s="31"/>
      <c r="ADV56" s="31"/>
      <c r="ADW56" s="31"/>
      <c r="ADX56" s="31"/>
      <c r="ADY56" s="31"/>
      <c r="ADZ56" s="31"/>
      <c r="AEA56" s="31"/>
      <c r="AEB56" s="31"/>
      <c r="AEC56" s="31"/>
      <c r="AED56" s="31"/>
      <c r="AEE56" s="31"/>
      <c r="AEF56" s="31"/>
      <c r="AEG56" s="31"/>
      <c r="AEH56" s="31"/>
      <c r="AEI56" s="31"/>
      <c r="AEJ56" s="31"/>
      <c r="AEK56" s="31"/>
      <c r="AEL56" s="31"/>
      <c r="AEM56" s="31"/>
      <c r="AEN56" s="31"/>
      <c r="AEO56" s="31"/>
      <c r="AEP56" s="31"/>
      <c r="AEQ56" s="31"/>
      <c r="AER56" s="31"/>
      <c r="AES56" s="31"/>
      <c r="AET56" s="31"/>
      <c r="AEU56" s="31"/>
      <c r="AEV56" s="31"/>
      <c r="AEW56" s="31"/>
      <c r="AEX56" s="31"/>
      <c r="AEY56" s="31"/>
      <c r="AEZ56" s="31"/>
      <c r="AFA56" s="31"/>
      <c r="AFB56" s="31"/>
      <c r="AFC56" s="31"/>
      <c r="AFD56" s="31"/>
      <c r="AFE56" s="31"/>
      <c r="AFF56" s="31"/>
      <c r="AFG56" s="31"/>
      <c r="AFH56" s="31"/>
      <c r="AFI56" s="31"/>
      <c r="AFJ56" s="31"/>
      <c r="AFK56" s="31"/>
      <c r="AFL56" s="31"/>
      <c r="AFM56" s="31"/>
      <c r="AFN56" s="31"/>
      <c r="AFO56" s="31"/>
      <c r="AFP56" s="31"/>
      <c r="AFQ56" s="31"/>
      <c r="AFR56" s="31"/>
      <c r="AFS56" s="31"/>
      <c r="AFT56" s="31"/>
      <c r="AFU56" s="31"/>
      <c r="AFV56" s="31"/>
      <c r="AFW56" s="31"/>
      <c r="AFX56" s="31"/>
      <c r="AFY56" s="31"/>
      <c r="AFZ56" s="31"/>
      <c r="AGA56" s="31"/>
      <c r="AGB56" s="31"/>
      <c r="AGC56" s="31"/>
      <c r="AGD56" s="31"/>
      <c r="AGE56" s="31"/>
      <c r="AGF56" s="31"/>
      <c r="AGG56" s="31"/>
      <c r="AGH56" s="31"/>
      <c r="AGI56" s="31"/>
      <c r="AGJ56" s="31"/>
      <c r="AGK56" s="31"/>
      <c r="AGL56" s="31"/>
      <c r="AGM56" s="31"/>
      <c r="AGN56" s="31"/>
      <c r="AGO56" s="31"/>
      <c r="AGP56" s="31"/>
      <c r="AGQ56" s="31"/>
      <c r="AGR56" s="31"/>
      <c r="AGS56" s="31"/>
      <c r="AGT56" s="31"/>
      <c r="AGU56" s="31"/>
      <c r="AGV56" s="31"/>
      <c r="AGW56" s="31"/>
      <c r="AGX56" s="31"/>
      <c r="AGY56" s="31"/>
      <c r="AGZ56" s="31"/>
      <c r="AHA56" s="31"/>
      <c r="AHB56" s="31"/>
      <c r="AHC56" s="31"/>
      <c r="AHD56" s="31"/>
      <c r="AHE56" s="31"/>
      <c r="AHF56" s="31"/>
      <c r="AHG56" s="31"/>
      <c r="AHH56" s="31"/>
      <c r="AHI56" s="31"/>
      <c r="AHJ56" s="31"/>
      <c r="AHK56" s="31"/>
      <c r="AHL56" s="31"/>
      <c r="AHM56" s="31"/>
      <c r="AHN56" s="31"/>
      <c r="AHO56" s="31"/>
      <c r="AHP56" s="31"/>
      <c r="AHQ56" s="31"/>
      <c r="AHR56" s="31"/>
      <c r="AHS56" s="31"/>
      <c r="AHT56" s="31"/>
      <c r="AHU56" s="31"/>
      <c r="AHV56" s="31"/>
      <c r="AHW56" s="31"/>
      <c r="AHX56" s="31"/>
      <c r="AHY56" s="31"/>
      <c r="AHZ56" s="31"/>
      <c r="AIA56" s="31"/>
      <c r="AIB56" s="31"/>
      <c r="AIC56" s="31"/>
      <c r="AID56" s="31"/>
      <c r="AIE56" s="31"/>
      <c r="AIF56" s="31"/>
      <c r="AIG56" s="31"/>
      <c r="AIH56" s="31"/>
      <c r="AII56" s="31"/>
      <c r="AIJ56" s="31"/>
      <c r="AIK56" s="31"/>
      <c r="AIL56" s="31"/>
      <c r="AIM56" s="31"/>
      <c r="AIN56" s="31"/>
      <c r="AIO56" s="31"/>
      <c r="AIP56" s="31"/>
      <c r="AIQ56" s="31"/>
      <c r="AIR56" s="31"/>
      <c r="AIS56" s="31"/>
      <c r="AIT56" s="31"/>
      <c r="AIU56" s="31"/>
      <c r="AIV56" s="31"/>
      <c r="AIW56" s="31"/>
      <c r="AIX56" s="31"/>
      <c r="AIY56" s="31"/>
      <c r="AIZ56" s="31"/>
      <c r="AJA56" s="31"/>
      <c r="AJB56" s="31"/>
      <c r="AJC56" s="31"/>
      <c r="AJD56" s="31"/>
      <c r="AJE56" s="31"/>
      <c r="AJF56" s="31"/>
      <c r="AJG56" s="31"/>
      <c r="AJH56" s="31"/>
      <c r="AJI56" s="31"/>
      <c r="AJJ56" s="31"/>
      <c r="AJK56" s="31"/>
      <c r="AJL56" s="31"/>
      <c r="AJM56" s="31"/>
      <c r="AJN56" s="31"/>
      <c r="AJO56" s="31"/>
      <c r="AJP56" s="31"/>
      <c r="AJQ56" s="31"/>
      <c r="AJR56" s="31"/>
      <c r="AJS56" s="31"/>
      <c r="AJT56" s="31"/>
      <c r="AJU56" s="31"/>
      <c r="AJV56" s="31"/>
      <c r="AJW56" s="31"/>
      <c r="AJX56" s="31"/>
      <c r="AJY56" s="31"/>
      <c r="AJZ56" s="31"/>
      <c r="AKA56" s="31"/>
      <c r="AKB56" s="31"/>
      <c r="AKC56" s="31"/>
      <c r="AKD56" s="31"/>
      <c r="AKE56" s="31"/>
      <c r="AKF56" s="31"/>
      <c r="AKG56" s="31"/>
      <c r="AKH56" s="31"/>
      <c r="AKI56" s="31"/>
      <c r="AKJ56" s="31"/>
      <c r="AKK56" s="31"/>
      <c r="AKL56" s="31"/>
      <c r="AKM56" s="31"/>
      <c r="AKN56" s="31"/>
      <c r="AKO56" s="31"/>
      <c r="AKP56" s="31"/>
      <c r="AKQ56" s="31"/>
      <c r="AKR56" s="31"/>
      <c r="AKS56" s="31"/>
      <c r="AKT56" s="31"/>
      <c r="AKU56" s="31"/>
      <c r="AKV56" s="31"/>
      <c r="AKW56" s="31"/>
      <c r="AKX56" s="31"/>
      <c r="AKY56" s="31"/>
      <c r="AKZ56" s="31"/>
      <c r="ALA56" s="31"/>
      <c r="ALB56" s="31"/>
      <c r="ALC56" s="31"/>
      <c r="ALD56" s="31"/>
      <c r="ALE56" s="31"/>
      <c r="ALF56" s="31"/>
      <c r="ALG56" s="31"/>
      <c r="ALH56" s="31"/>
      <c r="ALI56" s="31"/>
      <c r="ALJ56" s="31"/>
      <c r="ALK56" s="31"/>
      <c r="ALL56" s="31"/>
      <c r="ALM56" s="31"/>
      <c r="ALN56" s="31"/>
      <c r="ALO56" s="31"/>
      <c r="ALP56" s="31"/>
      <c r="ALQ56" s="31"/>
      <c r="ALR56" s="31"/>
      <c r="ALS56" s="31"/>
      <c r="ALT56" s="31"/>
      <c r="ALU56" s="31"/>
      <c r="ALV56" s="31"/>
      <c r="ALW56" s="31"/>
      <c r="ALX56" s="31"/>
      <c r="ALY56" s="31"/>
      <c r="ALZ56" s="31"/>
      <c r="AMA56" s="31"/>
      <c r="AMB56" s="31"/>
      <c r="AMC56" s="31"/>
      <c r="AMD56" s="31"/>
      <c r="AME56" s="31"/>
      <c r="AMF56" s="31"/>
      <c r="AMG56" s="31"/>
      <c r="AMH56" s="31"/>
      <c r="AMI56" s="31"/>
      <c r="AMJ56" s="31"/>
      <c r="AMK56" s="31"/>
      <c r="AML56" s="31"/>
      <c r="AMM56" s="31"/>
      <c r="AMN56" s="31"/>
      <c r="AMO56" s="31"/>
      <c r="AMP56" s="31"/>
      <c r="AMQ56" s="31"/>
      <c r="AMR56" s="31"/>
      <c r="AMS56" s="31"/>
      <c r="AMT56" s="31"/>
      <c r="AMU56" s="31"/>
      <c r="AMV56" s="31"/>
      <c r="AMW56" s="31"/>
      <c r="AMX56" s="31"/>
      <c r="AMY56" s="31"/>
      <c r="AMZ56" s="31"/>
      <c r="ANA56" s="31"/>
      <c r="ANB56" s="31"/>
      <c r="ANC56" s="31"/>
      <c r="AND56" s="31"/>
      <c r="ANE56" s="31"/>
      <c r="ANF56" s="31"/>
      <c r="ANG56" s="31"/>
      <c r="ANH56" s="31"/>
      <c r="ANI56" s="31"/>
      <c r="ANJ56" s="31"/>
      <c r="ANK56" s="31"/>
      <c r="ANL56" s="31"/>
      <c r="ANM56" s="31"/>
      <c r="ANN56" s="31"/>
      <c r="ANO56" s="31"/>
      <c r="ANP56" s="31"/>
      <c r="ANQ56" s="31"/>
      <c r="ANR56" s="31"/>
      <c r="ANS56" s="31"/>
      <c r="ANT56" s="31"/>
      <c r="ANU56" s="31"/>
      <c r="ANV56" s="31"/>
      <c r="ANW56" s="31"/>
      <c r="ANX56" s="31"/>
      <c r="ANY56" s="31"/>
      <c r="ANZ56" s="31"/>
      <c r="AOA56" s="31"/>
      <c r="AOB56" s="31"/>
      <c r="AOC56" s="31"/>
      <c r="AOD56" s="31"/>
      <c r="AOE56" s="31"/>
      <c r="AOF56" s="31"/>
      <c r="AOG56" s="31"/>
      <c r="AOH56" s="31"/>
      <c r="AOI56" s="31"/>
      <c r="AOJ56" s="31"/>
      <c r="AOK56" s="31"/>
      <c r="AOL56" s="31"/>
      <c r="AOM56" s="31"/>
      <c r="AON56" s="31"/>
      <c r="AOO56" s="31"/>
      <c r="AOP56" s="31"/>
      <c r="AOQ56" s="31"/>
      <c r="AOR56" s="31"/>
      <c r="AOS56" s="31"/>
      <c r="AOT56" s="31"/>
      <c r="AOU56" s="31"/>
      <c r="AOV56" s="31"/>
      <c r="AOW56" s="31"/>
      <c r="AOX56" s="31"/>
      <c r="AOY56" s="31"/>
      <c r="AOZ56" s="31"/>
      <c r="APA56" s="31"/>
      <c r="APB56" s="31"/>
      <c r="APC56" s="31"/>
      <c r="APD56" s="31"/>
      <c r="APE56" s="31"/>
      <c r="APF56" s="31"/>
      <c r="APG56" s="31"/>
      <c r="APH56" s="31"/>
      <c r="API56" s="31"/>
      <c r="APJ56" s="31"/>
      <c r="APK56" s="31"/>
      <c r="APL56" s="31"/>
      <c r="APM56" s="31"/>
      <c r="APN56" s="31"/>
      <c r="APO56" s="31"/>
      <c r="APP56" s="31"/>
      <c r="APQ56" s="31"/>
      <c r="APR56" s="31"/>
      <c r="APS56" s="31"/>
      <c r="APT56" s="31"/>
      <c r="APU56" s="31"/>
      <c r="APV56" s="31"/>
      <c r="APW56" s="31"/>
      <c r="APX56" s="31"/>
      <c r="APY56" s="31"/>
      <c r="APZ56" s="31"/>
      <c r="AQA56" s="31"/>
      <c r="AQB56" s="31"/>
      <c r="AQC56" s="31"/>
      <c r="AQD56" s="31"/>
      <c r="AQE56" s="31"/>
      <c r="AQF56" s="31"/>
      <c r="AQG56" s="31"/>
      <c r="AQH56" s="31"/>
      <c r="AQI56" s="31"/>
      <c r="AQJ56" s="31"/>
      <c r="AQK56" s="31"/>
      <c r="AQL56" s="31"/>
      <c r="AQM56" s="31"/>
      <c r="AQN56" s="31"/>
      <c r="AQO56" s="31"/>
      <c r="AQP56" s="31"/>
      <c r="AQQ56" s="31"/>
      <c r="AQR56" s="31"/>
      <c r="AQS56" s="31"/>
      <c r="AQT56" s="31"/>
      <c r="AQU56" s="31"/>
      <c r="AQV56" s="31"/>
      <c r="AQW56" s="31"/>
      <c r="AQX56" s="31"/>
      <c r="AQY56" s="31"/>
      <c r="AQZ56" s="31"/>
      <c r="ARA56" s="31"/>
      <c r="ARB56" s="31"/>
      <c r="ARC56" s="31"/>
      <c r="ARD56" s="31"/>
      <c r="ARE56" s="31"/>
      <c r="ARF56" s="31"/>
      <c r="ARG56" s="31"/>
      <c r="ARH56" s="31"/>
      <c r="ARI56" s="31"/>
      <c r="ARJ56" s="31"/>
      <c r="ARK56" s="31"/>
      <c r="ARL56" s="31"/>
      <c r="ARM56" s="31"/>
      <c r="ARN56" s="31"/>
      <c r="ARO56" s="31"/>
      <c r="ARP56" s="31"/>
      <c r="ARQ56" s="31"/>
      <c r="ARR56" s="31"/>
      <c r="ARS56" s="31"/>
      <c r="ART56" s="31"/>
      <c r="ARU56" s="31"/>
      <c r="ARV56" s="31"/>
      <c r="ARW56" s="31"/>
      <c r="ARX56" s="31"/>
      <c r="ARY56" s="31"/>
      <c r="ARZ56" s="31"/>
      <c r="ASA56" s="31"/>
      <c r="ASB56" s="31"/>
      <c r="ASC56" s="31"/>
      <c r="ASD56" s="31"/>
      <c r="ASE56" s="31"/>
      <c r="ASF56" s="31"/>
      <c r="ASG56" s="31"/>
      <c r="ASH56" s="31"/>
      <c r="ASI56" s="31"/>
      <c r="ASJ56" s="31"/>
      <c r="ASK56" s="31"/>
      <c r="ASL56" s="31"/>
      <c r="ASM56" s="31"/>
      <c r="ASN56" s="31"/>
      <c r="ASO56" s="31"/>
      <c r="ASP56" s="31"/>
      <c r="ASQ56" s="31"/>
      <c r="ASR56" s="31"/>
      <c r="ASS56" s="31"/>
      <c r="AST56" s="31"/>
      <c r="ASU56" s="31"/>
      <c r="ASV56" s="31"/>
      <c r="ASW56" s="31"/>
      <c r="ASX56" s="31"/>
      <c r="ASY56" s="31"/>
      <c r="ASZ56" s="31"/>
      <c r="ATA56" s="31"/>
      <c r="ATB56" s="31"/>
      <c r="ATC56" s="31"/>
      <c r="ATD56" s="31"/>
      <c r="ATE56" s="31"/>
      <c r="ATF56" s="31"/>
      <c r="ATG56" s="31"/>
      <c r="ATH56" s="31"/>
      <c r="ATI56" s="31"/>
      <c r="ATJ56" s="31"/>
      <c r="ATK56" s="31"/>
      <c r="ATL56" s="31"/>
      <c r="ATM56" s="31"/>
      <c r="ATN56" s="31"/>
      <c r="ATO56" s="31"/>
      <c r="ATP56" s="31"/>
      <c r="ATQ56" s="31"/>
      <c r="ATR56" s="31"/>
      <c r="ATS56" s="31"/>
      <c r="ATT56" s="31"/>
      <c r="ATU56" s="31"/>
      <c r="ATV56" s="31"/>
      <c r="ATW56" s="31"/>
      <c r="ATX56" s="31"/>
      <c r="ATY56" s="31"/>
      <c r="ATZ56" s="31"/>
      <c r="AUA56" s="31"/>
      <c r="AUB56" s="31"/>
      <c r="AUC56" s="31"/>
      <c r="AUD56" s="31"/>
      <c r="AUE56" s="31"/>
      <c r="AUF56" s="31"/>
      <c r="AUG56" s="31"/>
      <c r="AUH56" s="31"/>
      <c r="AUI56" s="31"/>
      <c r="AUJ56" s="31"/>
      <c r="AUK56" s="31"/>
      <c r="AUL56" s="31"/>
      <c r="AUM56" s="31"/>
      <c r="AUN56" s="31"/>
      <c r="AUO56" s="31"/>
      <c r="AUP56" s="31"/>
      <c r="AUQ56" s="31"/>
      <c r="AUR56" s="31"/>
      <c r="AUS56" s="31"/>
      <c r="AUT56" s="31"/>
      <c r="AUU56" s="31"/>
      <c r="AUV56" s="31"/>
      <c r="AUW56" s="31"/>
      <c r="AUX56" s="31"/>
      <c r="AUY56" s="31"/>
      <c r="AUZ56" s="31"/>
      <c r="AVA56" s="31"/>
      <c r="AVB56" s="31"/>
      <c r="AVC56" s="31"/>
      <c r="AVD56" s="31"/>
      <c r="AVE56" s="31"/>
      <c r="AVF56" s="31"/>
      <c r="AVG56" s="31"/>
      <c r="AVH56" s="31"/>
      <c r="AVI56" s="31"/>
      <c r="AVJ56" s="31"/>
      <c r="AVK56" s="31"/>
      <c r="AVL56" s="31"/>
      <c r="AVM56" s="31"/>
      <c r="AVN56" s="31"/>
      <c r="AVO56" s="31"/>
      <c r="AVP56" s="31"/>
      <c r="AVQ56" s="31"/>
      <c r="AVR56" s="31"/>
      <c r="AVS56" s="31"/>
      <c r="AVT56" s="31"/>
      <c r="AVU56" s="31"/>
      <c r="AVV56" s="31"/>
      <c r="AVW56" s="31"/>
      <c r="AVX56" s="31"/>
      <c r="AVY56" s="31"/>
      <c r="AVZ56" s="31"/>
      <c r="AWA56" s="31"/>
      <c r="AWB56" s="31"/>
      <c r="AWC56" s="31"/>
      <c r="AWD56" s="31"/>
      <c r="AWE56" s="31"/>
      <c r="AWF56" s="31"/>
      <c r="AWG56" s="31"/>
      <c r="AWH56" s="31"/>
      <c r="AWI56" s="31"/>
      <c r="AWJ56" s="31"/>
      <c r="AWK56" s="31"/>
      <c r="AWL56" s="31"/>
      <c r="AWM56" s="31"/>
      <c r="AWN56" s="31"/>
      <c r="AWO56" s="31"/>
      <c r="AWP56" s="31"/>
      <c r="AWQ56" s="31"/>
      <c r="AWR56" s="31"/>
      <c r="AWS56" s="31"/>
      <c r="AWT56" s="31"/>
      <c r="AWU56" s="31"/>
      <c r="AWV56" s="31"/>
      <c r="AWW56" s="31"/>
      <c r="AWX56" s="31"/>
      <c r="AWY56" s="31"/>
      <c r="AWZ56" s="31"/>
      <c r="AXA56" s="31"/>
      <c r="AXB56" s="31"/>
      <c r="AXC56" s="31"/>
      <c r="AXD56" s="31"/>
      <c r="AXE56" s="31"/>
      <c r="AXF56" s="31"/>
      <c r="AXG56" s="31"/>
      <c r="AXH56" s="31"/>
      <c r="AXI56" s="31"/>
      <c r="AXJ56" s="31"/>
      <c r="AXK56" s="31"/>
      <c r="AXL56" s="31"/>
      <c r="AXM56" s="31"/>
      <c r="AXN56" s="31"/>
      <c r="AXO56" s="31"/>
      <c r="AXP56" s="31"/>
      <c r="AXQ56" s="31"/>
      <c r="AXR56" s="31"/>
      <c r="AXS56" s="31"/>
      <c r="AXT56" s="31"/>
      <c r="AXU56" s="31"/>
      <c r="AXV56" s="31"/>
      <c r="AXW56" s="31"/>
      <c r="AXX56" s="31"/>
      <c r="AXY56" s="31"/>
      <c r="AXZ56" s="31"/>
      <c r="AYA56" s="31"/>
      <c r="AYB56" s="31"/>
      <c r="AYC56" s="31"/>
      <c r="AYD56" s="31"/>
      <c r="AYE56" s="31"/>
      <c r="AYF56" s="31"/>
      <c r="AYG56" s="31"/>
      <c r="AYH56" s="31"/>
      <c r="AYI56" s="31"/>
      <c r="AYJ56" s="31"/>
      <c r="AYK56" s="31"/>
      <c r="AYL56" s="31"/>
      <c r="AYM56" s="31"/>
      <c r="AYN56" s="31"/>
      <c r="AYO56" s="31"/>
      <c r="AYP56" s="31"/>
      <c r="AYQ56" s="31"/>
      <c r="AYR56" s="31"/>
      <c r="AYS56" s="31"/>
      <c r="AYT56" s="31"/>
      <c r="AYU56" s="31"/>
      <c r="AYV56" s="31"/>
      <c r="AYW56" s="31"/>
      <c r="AYX56" s="31"/>
      <c r="AYY56" s="31"/>
      <c r="AYZ56" s="31"/>
      <c r="AZA56" s="31"/>
      <c r="AZB56" s="31"/>
      <c r="AZC56" s="31"/>
      <c r="AZD56" s="31"/>
      <c r="AZE56" s="31"/>
      <c r="AZF56" s="31"/>
      <c r="AZG56" s="31"/>
      <c r="AZH56" s="31"/>
      <c r="AZI56" s="31"/>
      <c r="AZJ56" s="31"/>
      <c r="AZK56" s="31"/>
      <c r="AZL56" s="31"/>
      <c r="AZM56" s="31"/>
      <c r="AZN56" s="31"/>
      <c r="AZO56" s="31"/>
      <c r="AZP56" s="31"/>
      <c r="AZQ56" s="31"/>
      <c r="AZR56" s="31"/>
      <c r="AZS56" s="31"/>
      <c r="AZT56" s="31"/>
      <c r="AZU56" s="31"/>
      <c r="AZV56" s="31"/>
      <c r="AZW56" s="31"/>
      <c r="AZX56" s="31"/>
      <c r="AZY56" s="31"/>
      <c r="AZZ56" s="31"/>
      <c r="BAA56" s="31"/>
      <c r="BAB56" s="31"/>
      <c r="BAC56" s="31"/>
      <c r="BAD56" s="31"/>
      <c r="BAE56" s="31"/>
      <c r="BAF56" s="31"/>
      <c r="BAG56" s="31"/>
      <c r="BAH56" s="31"/>
      <c r="BAI56" s="31"/>
      <c r="BAJ56" s="31"/>
      <c r="BAK56" s="31"/>
      <c r="BAL56" s="31"/>
      <c r="BAM56" s="31"/>
      <c r="BAN56" s="31"/>
      <c r="BAO56" s="31"/>
      <c r="BAP56" s="31"/>
      <c r="BAQ56" s="31"/>
      <c r="BAR56" s="31"/>
      <c r="BAS56" s="31"/>
      <c r="BAT56" s="31"/>
      <c r="BAU56" s="31"/>
      <c r="BAV56" s="31"/>
      <c r="BAW56" s="31"/>
      <c r="BAX56" s="31"/>
      <c r="BAY56" s="31"/>
      <c r="BAZ56" s="31"/>
      <c r="BBA56" s="31"/>
      <c r="BBB56" s="31"/>
      <c r="BBC56" s="31"/>
      <c r="BBD56" s="31"/>
      <c r="BBE56" s="31"/>
      <c r="BBF56" s="31"/>
      <c r="BBG56" s="31"/>
      <c r="BBH56" s="31"/>
      <c r="BBI56" s="31"/>
      <c r="BBJ56" s="31"/>
      <c r="BBK56" s="31"/>
      <c r="BBL56" s="31"/>
      <c r="BBM56" s="31"/>
      <c r="BBN56" s="31"/>
      <c r="BBO56" s="31"/>
      <c r="BBP56" s="31"/>
      <c r="BBQ56" s="31"/>
      <c r="BBR56" s="31"/>
      <c r="BBS56" s="31"/>
      <c r="BBT56" s="31"/>
      <c r="BBU56" s="31"/>
      <c r="BBV56" s="31"/>
      <c r="BBW56" s="31"/>
      <c r="BBX56" s="31"/>
      <c r="BBY56" s="31"/>
      <c r="BBZ56" s="31"/>
      <c r="BCA56" s="31"/>
      <c r="BCB56" s="31"/>
      <c r="BCC56" s="31"/>
      <c r="BCD56" s="31"/>
      <c r="BCE56" s="31"/>
      <c r="BCF56" s="31"/>
      <c r="BCG56" s="31"/>
      <c r="BCH56" s="31"/>
      <c r="BCI56" s="31"/>
      <c r="BCJ56" s="31"/>
      <c r="BCK56" s="31"/>
      <c r="BCL56" s="31"/>
      <c r="BCM56" s="31"/>
      <c r="BCN56" s="31"/>
      <c r="BCO56" s="31"/>
      <c r="BCP56" s="31"/>
      <c r="BCQ56" s="31"/>
      <c r="BCR56" s="31"/>
      <c r="BCS56" s="31"/>
      <c r="BCT56" s="31"/>
      <c r="BCU56" s="31"/>
      <c r="BCV56" s="31"/>
      <c r="BCW56" s="31"/>
      <c r="BCX56" s="31"/>
      <c r="BCY56" s="31"/>
      <c r="BCZ56" s="31"/>
      <c r="BDA56" s="31"/>
      <c r="BDB56" s="31"/>
      <c r="BDC56" s="31"/>
      <c r="BDD56" s="31"/>
      <c r="BDE56" s="31"/>
      <c r="BDF56" s="31"/>
      <c r="BDG56" s="31"/>
      <c r="BDH56" s="31"/>
      <c r="BDI56" s="31"/>
      <c r="BDJ56" s="31"/>
      <c r="BDK56" s="31"/>
      <c r="BDL56" s="31"/>
      <c r="BDM56" s="31"/>
      <c r="BDN56" s="31"/>
      <c r="BDO56" s="31"/>
      <c r="BDP56" s="31"/>
      <c r="BDQ56" s="31"/>
      <c r="BDR56" s="31"/>
      <c r="BDS56" s="31"/>
      <c r="BDT56" s="31"/>
      <c r="BDU56" s="31"/>
      <c r="BDV56" s="31"/>
      <c r="BDW56" s="31"/>
      <c r="BDX56" s="31"/>
      <c r="BDY56" s="31"/>
      <c r="BDZ56" s="31"/>
      <c r="BEA56" s="31"/>
      <c r="BEB56" s="31"/>
      <c r="BEC56" s="31"/>
      <c r="BED56" s="31"/>
      <c r="BEE56" s="31"/>
      <c r="BEF56" s="31"/>
      <c r="BEG56" s="31"/>
      <c r="BEH56" s="31"/>
      <c r="BEI56" s="31"/>
      <c r="BEJ56" s="31"/>
      <c r="BEK56" s="31"/>
      <c r="BEL56" s="31"/>
      <c r="BEM56" s="31"/>
      <c r="BEN56" s="31"/>
      <c r="BEO56" s="31"/>
      <c r="BEP56" s="31"/>
      <c r="BEQ56" s="31"/>
      <c r="BER56" s="31"/>
      <c r="BES56" s="31"/>
      <c r="BET56" s="31"/>
      <c r="BEU56" s="31"/>
      <c r="BEV56" s="31"/>
      <c r="BEW56" s="31"/>
      <c r="BEX56" s="31"/>
      <c r="BEY56" s="31"/>
      <c r="BEZ56" s="31"/>
      <c r="BFA56" s="31"/>
      <c r="BFB56" s="31"/>
      <c r="BFC56" s="31"/>
      <c r="BFD56" s="31"/>
      <c r="BFE56" s="31"/>
      <c r="BFF56" s="31"/>
      <c r="BFG56" s="31"/>
      <c r="BFH56" s="31"/>
      <c r="BFI56" s="31"/>
      <c r="BFJ56" s="31"/>
      <c r="BFK56" s="31"/>
      <c r="BFL56" s="31"/>
      <c r="BFM56" s="31"/>
      <c r="BFN56" s="31"/>
      <c r="BFO56" s="31"/>
      <c r="BFP56" s="31"/>
      <c r="BFQ56" s="31"/>
      <c r="BFR56" s="31"/>
      <c r="BFS56" s="31"/>
      <c r="BFT56" s="31"/>
      <c r="BFU56" s="31"/>
      <c r="BFV56" s="31"/>
      <c r="BFW56" s="31"/>
      <c r="BFX56" s="31"/>
      <c r="BFY56" s="31"/>
      <c r="BFZ56" s="31"/>
      <c r="BGA56" s="31"/>
      <c r="BGB56" s="31"/>
      <c r="BGC56" s="31"/>
      <c r="BGD56" s="31"/>
      <c r="BGE56" s="31"/>
      <c r="BGF56" s="31"/>
      <c r="BGG56" s="31"/>
      <c r="BGH56" s="31"/>
      <c r="BGI56" s="31"/>
      <c r="BGJ56" s="31"/>
      <c r="BGK56" s="31"/>
      <c r="BGL56" s="31"/>
      <c r="BGM56" s="31"/>
      <c r="BGN56" s="31"/>
      <c r="BGO56" s="31"/>
      <c r="BGP56" s="31"/>
      <c r="BGQ56" s="31"/>
      <c r="BGR56" s="31"/>
      <c r="BGS56" s="31"/>
      <c r="BGT56" s="31"/>
      <c r="BGU56" s="31"/>
      <c r="BGV56" s="31"/>
      <c r="BGW56" s="31"/>
      <c r="BGX56" s="31"/>
      <c r="BGY56" s="31"/>
      <c r="BGZ56" s="31"/>
      <c r="BHA56" s="31"/>
      <c r="BHB56" s="31"/>
      <c r="BHC56" s="31"/>
      <c r="BHD56" s="31"/>
      <c r="BHE56" s="31"/>
      <c r="BHF56" s="31"/>
      <c r="BHG56" s="31"/>
      <c r="BHH56" s="31"/>
      <c r="BHI56" s="31"/>
      <c r="BHJ56" s="31"/>
      <c r="BHK56" s="31"/>
      <c r="BHL56" s="31"/>
      <c r="BHM56" s="31"/>
      <c r="BHN56" s="31"/>
      <c r="BHO56" s="31"/>
      <c r="BHP56" s="31"/>
      <c r="BHQ56" s="31"/>
      <c r="BHR56" s="31"/>
      <c r="BHS56" s="31"/>
      <c r="BHT56" s="31"/>
      <c r="BHU56" s="31"/>
      <c r="BHV56" s="31"/>
      <c r="BHW56" s="31"/>
      <c r="BHX56" s="31"/>
      <c r="BHY56" s="31"/>
      <c r="BHZ56" s="31"/>
      <c r="BIA56" s="31"/>
      <c r="BIB56" s="31"/>
      <c r="BIC56" s="31"/>
      <c r="BID56" s="31"/>
      <c r="BIE56" s="31"/>
      <c r="BIF56" s="31"/>
      <c r="BIG56" s="31"/>
      <c r="BIH56" s="31"/>
      <c r="BII56" s="31"/>
      <c r="BIJ56" s="31"/>
      <c r="BIK56" s="31"/>
      <c r="BIL56" s="31"/>
      <c r="BIM56" s="31"/>
      <c r="BIN56" s="31"/>
      <c r="BIO56" s="31"/>
      <c r="BIP56" s="31"/>
      <c r="BIQ56" s="31"/>
      <c r="BIR56" s="31"/>
      <c r="BIS56" s="31"/>
      <c r="BIT56" s="31"/>
      <c r="BIU56" s="31"/>
      <c r="BIV56" s="31"/>
      <c r="BIW56" s="31"/>
      <c r="BIX56" s="31"/>
      <c r="BIY56" s="31"/>
      <c r="BIZ56" s="31"/>
      <c r="BJA56" s="31"/>
      <c r="BJB56" s="31"/>
      <c r="BJC56" s="31"/>
      <c r="BJD56" s="31"/>
      <c r="BJE56" s="31"/>
      <c r="BJF56" s="31"/>
      <c r="BJG56" s="31"/>
      <c r="BJH56" s="31"/>
      <c r="BJI56" s="31"/>
      <c r="BJJ56" s="31"/>
      <c r="BJK56" s="31"/>
      <c r="BJL56" s="31"/>
      <c r="BJM56" s="31"/>
      <c r="BJN56" s="31"/>
      <c r="BJO56" s="31"/>
      <c r="BJP56" s="31"/>
      <c r="BJQ56" s="31"/>
      <c r="BJR56" s="31"/>
      <c r="BJS56" s="31"/>
      <c r="BJT56" s="31"/>
      <c r="BJU56" s="31"/>
      <c r="BJV56" s="31"/>
      <c r="BJW56" s="31"/>
      <c r="BJX56" s="31"/>
      <c r="BJY56" s="31"/>
      <c r="BJZ56" s="31"/>
      <c r="BKA56" s="31"/>
      <c r="BKB56" s="31"/>
      <c r="BKC56" s="31"/>
      <c r="BKD56" s="31"/>
      <c r="BKE56" s="31"/>
      <c r="BKF56" s="31"/>
      <c r="BKG56" s="31"/>
      <c r="BKH56" s="31"/>
      <c r="BKI56" s="31"/>
      <c r="BKJ56" s="31"/>
      <c r="BKK56" s="31"/>
      <c r="BKL56" s="31"/>
      <c r="BKM56" s="31"/>
      <c r="BKN56" s="31"/>
      <c r="BKO56" s="31"/>
      <c r="BKP56" s="31"/>
      <c r="BKQ56" s="31"/>
      <c r="BKR56" s="31"/>
      <c r="BKS56" s="31"/>
      <c r="BKT56" s="31"/>
      <c r="BKU56" s="31"/>
      <c r="BKV56" s="31"/>
      <c r="BKW56" s="31"/>
      <c r="BKX56" s="31"/>
      <c r="BKY56" s="31"/>
      <c r="BKZ56" s="31"/>
      <c r="BLA56" s="31"/>
      <c r="BLB56" s="31"/>
      <c r="BLC56" s="31"/>
      <c r="BLD56" s="31"/>
      <c r="BLE56" s="31"/>
      <c r="BLF56" s="31"/>
      <c r="BLG56" s="31"/>
      <c r="BLH56" s="31"/>
      <c r="BLI56" s="31"/>
      <c r="BLJ56" s="31"/>
      <c r="BLK56" s="31"/>
      <c r="BLL56" s="31"/>
      <c r="BLM56" s="31"/>
      <c r="BLN56" s="31"/>
      <c r="BLO56" s="31"/>
      <c r="BLP56" s="31"/>
      <c r="BLQ56" s="31"/>
      <c r="BLR56" s="31"/>
      <c r="BLS56" s="31"/>
      <c r="BLT56" s="31"/>
      <c r="BLU56" s="31"/>
      <c r="BLV56" s="31"/>
      <c r="BLW56" s="31"/>
      <c r="BLX56" s="31"/>
      <c r="BLY56" s="31"/>
      <c r="BLZ56" s="31"/>
      <c r="BMA56" s="31"/>
      <c r="BMB56" s="31"/>
      <c r="BMC56" s="31"/>
      <c r="BMD56" s="31"/>
      <c r="BME56" s="31"/>
      <c r="BMF56" s="31"/>
      <c r="BMG56" s="31"/>
      <c r="BMH56" s="31"/>
      <c r="BMI56" s="31"/>
      <c r="BMJ56" s="31"/>
      <c r="BMK56" s="31"/>
      <c r="BML56" s="31"/>
      <c r="BMM56" s="31"/>
      <c r="BMN56" s="31"/>
      <c r="BMO56" s="31"/>
      <c r="BMP56" s="31"/>
      <c r="BMQ56" s="31"/>
      <c r="BMR56" s="31"/>
      <c r="BMS56" s="31"/>
      <c r="BMT56" s="31"/>
      <c r="BMU56" s="31"/>
      <c r="BMV56" s="31"/>
      <c r="BMW56" s="31"/>
      <c r="BMX56" s="31"/>
      <c r="BMY56" s="31"/>
      <c r="BMZ56" s="31"/>
      <c r="BNA56" s="31"/>
      <c r="BNB56" s="31"/>
      <c r="BNC56" s="31"/>
      <c r="BND56" s="31"/>
      <c r="BNE56" s="31"/>
      <c r="BNF56" s="31"/>
      <c r="BNG56" s="31"/>
      <c r="BNH56" s="31"/>
      <c r="BNI56" s="31"/>
      <c r="BNJ56" s="31"/>
      <c r="BNK56" s="31"/>
      <c r="BNL56" s="31"/>
      <c r="BNM56" s="31"/>
      <c r="BNN56" s="31"/>
      <c r="BNO56" s="31"/>
      <c r="BNP56" s="31"/>
      <c r="BNQ56" s="31"/>
      <c r="BNR56" s="31"/>
      <c r="BNS56" s="31"/>
      <c r="BNT56" s="31"/>
      <c r="BNU56" s="31"/>
      <c r="BNV56" s="31"/>
      <c r="BNW56" s="31"/>
      <c r="BNX56" s="31"/>
      <c r="BNY56" s="31"/>
      <c r="BNZ56" s="31"/>
      <c r="BOA56" s="31"/>
      <c r="BOB56" s="31"/>
      <c r="BOC56" s="31"/>
      <c r="BOD56" s="31"/>
      <c r="BOE56" s="31"/>
      <c r="BOF56" s="31"/>
      <c r="BOG56" s="31"/>
      <c r="BOH56" s="31"/>
      <c r="BOI56" s="31"/>
      <c r="BOJ56" s="31"/>
      <c r="BOK56" s="31"/>
      <c r="BOL56" s="31"/>
      <c r="BOM56" s="31"/>
      <c r="BON56" s="31"/>
      <c r="BOO56" s="31"/>
      <c r="BOP56" s="31"/>
      <c r="BOQ56" s="31"/>
      <c r="BOR56" s="31"/>
      <c r="BOS56" s="31"/>
      <c r="BOT56" s="31"/>
      <c r="BOU56" s="31"/>
      <c r="BOV56" s="31"/>
      <c r="BOW56" s="31"/>
      <c r="BOX56" s="31"/>
      <c r="BOY56" s="31"/>
      <c r="BOZ56" s="31"/>
      <c r="BPA56" s="31"/>
      <c r="BPB56" s="31"/>
      <c r="BPC56" s="31"/>
      <c r="BPD56" s="31"/>
      <c r="BPE56" s="31"/>
      <c r="BPF56" s="31"/>
      <c r="BPG56" s="31"/>
      <c r="BPH56" s="31"/>
      <c r="BPI56" s="31"/>
      <c r="BPJ56" s="31"/>
      <c r="BPK56" s="31"/>
      <c r="BPL56" s="31"/>
      <c r="BPM56" s="31"/>
      <c r="BPN56" s="31"/>
      <c r="BPO56" s="31"/>
      <c r="BPP56" s="31"/>
      <c r="BPQ56" s="31"/>
      <c r="BPR56" s="31"/>
      <c r="BPS56" s="31"/>
      <c r="BPT56" s="31"/>
      <c r="BPU56" s="31"/>
      <c r="BPV56" s="31"/>
      <c r="BPW56" s="31"/>
      <c r="BPX56" s="31"/>
      <c r="BPY56" s="31"/>
      <c r="BPZ56" s="31"/>
      <c r="BQA56" s="31"/>
      <c r="BQB56" s="31"/>
      <c r="BQC56" s="31"/>
      <c r="BQD56" s="31"/>
      <c r="BQE56" s="31"/>
      <c r="BQF56" s="31"/>
      <c r="BQG56" s="31"/>
      <c r="BQH56" s="31"/>
      <c r="BQI56" s="31"/>
      <c r="BQJ56" s="31"/>
      <c r="BQK56" s="31"/>
      <c r="BQL56" s="31"/>
      <c r="BQM56" s="31"/>
      <c r="BQN56" s="31"/>
      <c r="BQO56" s="31"/>
      <c r="BQP56" s="31"/>
      <c r="BQQ56" s="31"/>
      <c r="BQR56" s="31"/>
      <c r="BQS56" s="31"/>
      <c r="BQT56" s="31"/>
      <c r="BQU56" s="31"/>
      <c r="BQV56" s="31"/>
      <c r="BQW56" s="31"/>
      <c r="BQX56" s="31"/>
      <c r="BQY56" s="31"/>
      <c r="BQZ56" s="31"/>
      <c r="BRA56" s="31"/>
      <c r="BRB56" s="31"/>
      <c r="BRC56" s="31"/>
      <c r="BRD56" s="31"/>
    </row>
    <row r="57" spans="1:1824" s="16" customFormat="1" ht="14.25" x14ac:dyDescent="0.2">
      <c r="A57" s="156"/>
      <c r="B57" s="47" t="s">
        <v>13</v>
      </c>
      <c r="C57" s="35" t="s">
        <v>28</v>
      </c>
      <c r="D57" s="35">
        <v>305</v>
      </c>
      <c r="E57" s="35">
        <v>305</v>
      </c>
      <c r="F57" s="36">
        <v>232</v>
      </c>
      <c r="G57" s="35" t="s">
        <v>28</v>
      </c>
      <c r="H57" s="35">
        <v>284</v>
      </c>
      <c r="I57" s="35">
        <v>284</v>
      </c>
      <c r="J57" s="36">
        <v>186</v>
      </c>
      <c r="K57" s="35" t="s">
        <v>28</v>
      </c>
      <c r="L57" s="35">
        <v>284</v>
      </c>
      <c r="M57" s="35" t="s">
        <v>28</v>
      </c>
      <c r="N57" s="36">
        <v>284</v>
      </c>
      <c r="O57" s="89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31"/>
      <c r="APR57" s="31"/>
      <c r="APS57" s="31"/>
      <c r="APT57" s="31"/>
      <c r="APU57" s="31"/>
      <c r="APV57" s="31"/>
      <c r="APW57" s="31"/>
      <c r="APX57" s="31"/>
      <c r="APY57" s="31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31"/>
      <c r="ARC57" s="31"/>
      <c r="ARD57" s="31"/>
      <c r="ARE57" s="31"/>
      <c r="ARF57" s="31"/>
      <c r="ARG57" s="31"/>
      <c r="ARH57" s="31"/>
      <c r="ARI57" s="31"/>
      <c r="ARJ57" s="31"/>
      <c r="ARK57" s="31"/>
      <c r="ARL57" s="31"/>
      <c r="ARM57" s="31"/>
      <c r="ARN57" s="31"/>
      <c r="ARO57" s="31"/>
      <c r="ARP57" s="31"/>
      <c r="ARQ57" s="31"/>
      <c r="ARR57" s="31"/>
      <c r="ARS57" s="31"/>
      <c r="ART57" s="31"/>
      <c r="ARU57" s="31"/>
      <c r="ARV57" s="31"/>
      <c r="ARW57" s="31"/>
      <c r="ARX57" s="31"/>
      <c r="ARY57" s="31"/>
      <c r="ARZ57" s="31"/>
      <c r="ASA57" s="31"/>
      <c r="ASB57" s="31"/>
      <c r="ASC57" s="31"/>
      <c r="ASD57" s="31"/>
      <c r="ASE57" s="31"/>
      <c r="ASF57" s="31"/>
      <c r="ASG57" s="31"/>
      <c r="ASH57" s="31"/>
      <c r="ASI57" s="31"/>
      <c r="ASJ57" s="31"/>
      <c r="ASK57" s="31"/>
      <c r="ASL57" s="31"/>
      <c r="ASM57" s="31"/>
      <c r="ASN57" s="31"/>
      <c r="ASO57" s="31"/>
      <c r="ASP57" s="31"/>
      <c r="ASQ57" s="31"/>
      <c r="ASR57" s="31"/>
      <c r="ASS57" s="31"/>
      <c r="AST57" s="31"/>
      <c r="ASU57" s="31"/>
      <c r="ASV57" s="31"/>
      <c r="ASW57" s="31"/>
      <c r="ASX57" s="31"/>
      <c r="ASY57" s="31"/>
      <c r="ASZ57" s="31"/>
      <c r="ATA57" s="31"/>
      <c r="ATB57" s="31"/>
      <c r="ATC57" s="31"/>
      <c r="ATD57" s="31"/>
      <c r="ATE57" s="31"/>
      <c r="ATF57" s="31"/>
      <c r="ATG57" s="31"/>
      <c r="ATH57" s="31"/>
      <c r="ATI57" s="31"/>
      <c r="ATJ57" s="31"/>
      <c r="ATK57" s="31"/>
      <c r="ATL57" s="31"/>
      <c r="ATM57" s="31"/>
      <c r="ATN57" s="31"/>
      <c r="ATO57" s="31"/>
      <c r="ATP57" s="31"/>
      <c r="ATQ57" s="31"/>
      <c r="ATR57" s="31"/>
      <c r="ATS57" s="31"/>
      <c r="ATT57" s="31"/>
      <c r="ATU57" s="31"/>
      <c r="ATV57" s="31"/>
      <c r="ATW57" s="31"/>
      <c r="ATX57" s="31"/>
      <c r="ATY57" s="31"/>
      <c r="ATZ57" s="31"/>
      <c r="AUA57" s="31"/>
      <c r="AUB57" s="31"/>
      <c r="AUC57" s="31"/>
      <c r="AUD57" s="31"/>
      <c r="AUE57" s="31"/>
      <c r="AUF57" s="31"/>
      <c r="AUG57" s="31"/>
      <c r="AUH57" s="31"/>
      <c r="AUI57" s="31"/>
      <c r="AUJ57" s="31"/>
      <c r="AUK57" s="31"/>
      <c r="AUL57" s="31"/>
      <c r="AUM57" s="31"/>
      <c r="AUN57" s="31"/>
      <c r="AUO57" s="31"/>
      <c r="AUP57" s="31"/>
      <c r="AUQ57" s="31"/>
      <c r="AUR57" s="31"/>
      <c r="AUS57" s="31"/>
      <c r="AUT57" s="31"/>
      <c r="AUU57" s="31"/>
      <c r="AUV57" s="31"/>
      <c r="AUW57" s="31"/>
      <c r="AUX57" s="31"/>
      <c r="AUY57" s="31"/>
      <c r="AUZ57" s="31"/>
      <c r="AVA57" s="31"/>
      <c r="AVB57" s="31"/>
      <c r="AVC57" s="31"/>
      <c r="AVD57" s="31"/>
      <c r="AVE57" s="31"/>
      <c r="AVF57" s="31"/>
      <c r="AVG57" s="31"/>
      <c r="AVH57" s="31"/>
      <c r="AVI57" s="31"/>
      <c r="AVJ57" s="31"/>
      <c r="AVK57" s="31"/>
      <c r="AVL57" s="31"/>
      <c r="AVM57" s="31"/>
      <c r="AVN57" s="31"/>
      <c r="AVO57" s="31"/>
      <c r="AVP57" s="31"/>
      <c r="AVQ57" s="31"/>
      <c r="AVR57" s="31"/>
      <c r="AVS57" s="31"/>
      <c r="AVT57" s="31"/>
      <c r="AVU57" s="31"/>
      <c r="AVV57" s="31"/>
      <c r="AVW57" s="31"/>
      <c r="AVX57" s="31"/>
      <c r="AVY57" s="31"/>
      <c r="AVZ57" s="31"/>
      <c r="AWA57" s="31"/>
      <c r="AWB57" s="31"/>
      <c r="AWC57" s="31"/>
      <c r="AWD57" s="31"/>
      <c r="AWE57" s="31"/>
      <c r="AWF57" s="31"/>
      <c r="AWG57" s="31"/>
      <c r="AWH57" s="31"/>
      <c r="AWI57" s="31"/>
      <c r="AWJ57" s="31"/>
      <c r="AWK57" s="31"/>
      <c r="AWL57" s="31"/>
      <c r="AWM57" s="31"/>
      <c r="AWN57" s="31"/>
      <c r="AWO57" s="31"/>
      <c r="AWP57" s="31"/>
      <c r="AWQ57" s="31"/>
      <c r="AWR57" s="31"/>
      <c r="AWS57" s="31"/>
      <c r="AWT57" s="31"/>
      <c r="AWU57" s="31"/>
      <c r="AWV57" s="31"/>
      <c r="AWW57" s="31"/>
      <c r="AWX57" s="31"/>
      <c r="AWY57" s="31"/>
      <c r="AWZ57" s="31"/>
      <c r="AXA57" s="31"/>
      <c r="AXB57" s="31"/>
      <c r="AXC57" s="31"/>
      <c r="AXD57" s="31"/>
      <c r="AXE57" s="31"/>
      <c r="AXF57" s="31"/>
      <c r="AXG57" s="31"/>
      <c r="AXH57" s="31"/>
      <c r="AXI57" s="31"/>
      <c r="AXJ57" s="31"/>
      <c r="AXK57" s="31"/>
      <c r="AXL57" s="31"/>
      <c r="AXM57" s="31"/>
      <c r="AXN57" s="31"/>
      <c r="AXO57" s="31"/>
      <c r="AXP57" s="31"/>
      <c r="AXQ57" s="31"/>
      <c r="AXR57" s="31"/>
      <c r="AXS57" s="31"/>
      <c r="AXT57" s="31"/>
      <c r="AXU57" s="31"/>
      <c r="AXV57" s="31"/>
      <c r="AXW57" s="31"/>
      <c r="AXX57" s="31"/>
      <c r="AXY57" s="31"/>
      <c r="AXZ57" s="31"/>
      <c r="AYA57" s="31"/>
      <c r="AYB57" s="31"/>
      <c r="AYC57" s="31"/>
      <c r="AYD57" s="31"/>
      <c r="AYE57" s="31"/>
      <c r="AYF57" s="31"/>
      <c r="AYG57" s="31"/>
      <c r="AYH57" s="31"/>
      <c r="AYI57" s="31"/>
      <c r="AYJ57" s="31"/>
      <c r="AYK57" s="31"/>
      <c r="AYL57" s="31"/>
      <c r="AYM57" s="31"/>
      <c r="AYN57" s="31"/>
      <c r="AYO57" s="31"/>
      <c r="AYP57" s="31"/>
      <c r="AYQ57" s="31"/>
      <c r="AYR57" s="31"/>
      <c r="AYS57" s="31"/>
      <c r="AYT57" s="31"/>
      <c r="AYU57" s="31"/>
      <c r="AYV57" s="31"/>
      <c r="AYW57" s="31"/>
      <c r="AYX57" s="31"/>
      <c r="AYY57" s="31"/>
      <c r="AYZ57" s="31"/>
      <c r="AZA57" s="31"/>
      <c r="AZB57" s="31"/>
      <c r="AZC57" s="31"/>
      <c r="AZD57" s="31"/>
      <c r="AZE57" s="31"/>
      <c r="AZF57" s="31"/>
      <c r="AZG57" s="31"/>
      <c r="AZH57" s="31"/>
      <c r="AZI57" s="31"/>
      <c r="AZJ57" s="31"/>
      <c r="AZK57" s="31"/>
      <c r="AZL57" s="31"/>
      <c r="AZM57" s="31"/>
      <c r="AZN57" s="31"/>
      <c r="AZO57" s="31"/>
      <c r="AZP57" s="31"/>
      <c r="AZQ57" s="31"/>
      <c r="AZR57" s="31"/>
      <c r="AZS57" s="31"/>
      <c r="AZT57" s="31"/>
      <c r="AZU57" s="31"/>
      <c r="AZV57" s="31"/>
      <c r="AZW57" s="31"/>
      <c r="AZX57" s="31"/>
      <c r="AZY57" s="31"/>
      <c r="AZZ57" s="31"/>
      <c r="BAA57" s="31"/>
      <c r="BAB57" s="31"/>
      <c r="BAC57" s="31"/>
      <c r="BAD57" s="31"/>
      <c r="BAE57" s="31"/>
      <c r="BAF57" s="31"/>
      <c r="BAG57" s="31"/>
      <c r="BAH57" s="31"/>
      <c r="BAI57" s="31"/>
      <c r="BAJ57" s="31"/>
      <c r="BAK57" s="31"/>
      <c r="BAL57" s="31"/>
      <c r="BAM57" s="31"/>
      <c r="BAN57" s="31"/>
      <c r="BAO57" s="31"/>
      <c r="BAP57" s="31"/>
      <c r="BAQ57" s="31"/>
      <c r="BAR57" s="31"/>
      <c r="BAS57" s="31"/>
      <c r="BAT57" s="31"/>
      <c r="BAU57" s="31"/>
      <c r="BAV57" s="31"/>
      <c r="BAW57" s="31"/>
      <c r="BAX57" s="31"/>
      <c r="BAY57" s="31"/>
      <c r="BAZ57" s="31"/>
      <c r="BBA57" s="31"/>
      <c r="BBB57" s="31"/>
      <c r="BBC57" s="31"/>
      <c r="BBD57" s="31"/>
      <c r="BBE57" s="31"/>
      <c r="BBF57" s="31"/>
      <c r="BBG57" s="31"/>
      <c r="BBH57" s="31"/>
      <c r="BBI57" s="31"/>
      <c r="BBJ57" s="31"/>
      <c r="BBK57" s="31"/>
      <c r="BBL57" s="31"/>
      <c r="BBM57" s="31"/>
      <c r="BBN57" s="31"/>
      <c r="BBO57" s="31"/>
      <c r="BBP57" s="31"/>
      <c r="BBQ57" s="31"/>
      <c r="BBR57" s="31"/>
      <c r="BBS57" s="31"/>
      <c r="BBT57" s="31"/>
      <c r="BBU57" s="31"/>
      <c r="BBV57" s="31"/>
      <c r="BBW57" s="31"/>
      <c r="BBX57" s="31"/>
      <c r="BBY57" s="31"/>
      <c r="BBZ57" s="31"/>
      <c r="BCA57" s="31"/>
      <c r="BCB57" s="31"/>
      <c r="BCC57" s="31"/>
      <c r="BCD57" s="31"/>
      <c r="BCE57" s="31"/>
      <c r="BCF57" s="31"/>
      <c r="BCG57" s="31"/>
      <c r="BCH57" s="31"/>
      <c r="BCI57" s="31"/>
      <c r="BCJ57" s="31"/>
      <c r="BCK57" s="31"/>
      <c r="BCL57" s="31"/>
      <c r="BCM57" s="31"/>
      <c r="BCN57" s="31"/>
      <c r="BCO57" s="31"/>
      <c r="BCP57" s="31"/>
      <c r="BCQ57" s="31"/>
      <c r="BCR57" s="31"/>
      <c r="BCS57" s="31"/>
      <c r="BCT57" s="31"/>
      <c r="BCU57" s="31"/>
      <c r="BCV57" s="31"/>
      <c r="BCW57" s="31"/>
      <c r="BCX57" s="31"/>
      <c r="BCY57" s="31"/>
      <c r="BCZ57" s="31"/>
      <c r="BDA57" s="31"/>
      <c r="BDB57" s="31"/>
      <c r="BDC57" s="31"/>
      <c r="BDD57" s="31"/>
      <c r="BDE57" s="31"/>
      <c r="BDF57" s="31"/>
      <c r="BDG57" s="31"/>
      <c r="BDH57" s="31"/>
      <c r="BDI57" s="31"/>
      <c r="BDJ57" s="31"/>
      <c r="BDK57" s="31"/>
      <c r="BDL57" s="31"/>
      <c r="BDM57" s="31"/>
      <c r="BDN57" s="31"/>
      <c r="BDO57" s="31"/>
      <c r="BDP57" s="31"/>
      <c r="BDQ57" s="31"/>
      <c r="BDR57" s="31"/>
      <c r="BDS57" s="31"/>
      <c r="BDT57" s="31"/>
      <c r="BDU57" s="31"/>
      <c r="BDV57" s="31"/>
      <c r="BDW57" s="31"/>
      <c r="BDX57" s="31"/>
      <c r="BDY57" s="31"/>
      <c r="BDZ57" s="31"/>
      <c r="BEA57" s="31"/>
      <c r="BEB57" s="31"/>
      <c r="BEC57" s="31"/>
      <c r="BED57" s="31"/>
      <c r="BEE57" s="31"/>
      <c r="BEF57" s="31"/>
      <c r="BEG57" s="31"/>
      <c r="BEH57" s="31"/>
      <c r="BEI57" s="31"/>
      <c r="BEJ57" s="31"/>
      <c r="BEK57" s="31"/>
      <c r="BEL57" s="31"/>
      <c r="BEM57" s="31"/>
      <c r="BEN57" s="31"/>
      <c r="BEO57" s="31"/>
      <c r="BEP57" s="31"/>
      <c r="BEQ57" s="31"/>
      <c r="BER57" s="31"/>
      <c r="BES57" s="31"/>
      <c r="BET57" s="31"/>
      <c r="BEU57" s="31"/>
      <c r="BEV57" s="31"/>
      <c r="BEW57" s="31"/>
      <c r="BEX57" s="31"/>
      <c r="BEY57" s="31"/>
      <c r="BEZ57" s="31"/>
      <c r="BFA57" s="31"/>
      <c r="BFB57" s="31"/>
      <c r="BFC57" s="31"/>
      <c r="BFD57" s="31"/>
      <c r="BFE57" s="31"/>
      <c r="BFF57" s="31"/>
      <c r="BFG57" s="31"/>
      <c r="BFH57" s="31"/>
      <c r="BFI57" s="31"/>
      <c r="BFJ57" s="31"/>
      <c r="BFK57" s="31"/>
      <c r="BFL57" s="31"/>
      <c r="BFM57" s="31"/>
      <c r="BFN57" s="31"/>
      <c r="BFO57" s="31"/>
      <c r="BFP57" s="31"/>
      <c r="BFQ57" s="31"/>
      <c r="BFR57" s="31"/>
      <c r="BFS57" s="31"/>
      <c r="BFT57" s="31"/>
      <c r="BFU57" s="31"/>
      <c r="BFV57" s="31"/>
      <c r="BFW57" s="31"/>
      <c r="BFX57" s="31"/>
      <c r="BFY57" s="31"/>
      <c r="BFZ57" s="31"/>
      <c r="BGA57" s="31"/>
      <c r="BGB57" s="31"/>
      <c r="BGC57" s="31"/>
      <c r="BGD57" s="31"/>
      <c r="BGE57" s="31"/>
      <c r="BGF57" s="31"/>
      <c r="BGG57" s="31"/>
      <c r="BGH57" s="31"/>
      <c r="BGI57" s="31"/>
      <c r="BGJ57" s="31"/>
      <c r="BGK57" s="31"/>
      <c r="BGL57" s="31"/>
      <c r="BGM57" s="31"/>
      <c r="BGN57" s="31"/>
      <c r="BGO57" s="31"/>
      <c r="BGP57" s="31"/>
      <c r="BGQ57" s="31"/>
      <c r="BGR57" s="31"/>
      <c r="BGS57" s="31"/>
      <c r="BGT57" s="31"/>
      <c r="BGU57" s="31"/>
      <c r="BGV57" s="31"/>
      <c r="BGW57" s="31"/>
      <c r="BGX57" s="31"/>
      <c r="BGY57" s="31"/>
      <c r="BGZ57" s="31"/>
      <c r="BHA57" s="31"/>
      <c r="BHB57" s="31"/>
      <c r="BHC57" s="31"/>
      <c r="BHD57" s="31"/>
      <c r="BHE57" s="31"/>
      <c r="BHF57" s="31"/>
      <c r="BHG57" s="31"/>
      <c r="BHH57" s="31"/>
      <c r="BHI57" s="31"/>
      <c r="BHJ57" s="31"/>
      <c r="BHK57" s="31"/>
      <c r="BHL57" s="31"/>
      <c r="BHM57" s="31"/>
      <c r="BHN57" s="31"/>
      <c r="BHO57" s="31"/>
      <c r="BHP57" s="31"/>
      <c r="BHQ57" s="31"/>
      <c r="BHR57" s="31"/>
      <c r="BHS57" s="31"/>
      <c r="BHT57" s="31"/>
      <c r="BHU57" s="31"/>
      <c r="BHV57" s="31"/>
      <c r="BHW57" s="31"/>
      <c r="BHX57" s="31"/>
      <c r="BHY57" s="31"/>
      <c r="BHZ57" s="31"/>
      <c r="BIA57" s="31"/>
      <c r="BIB57" s="31"/>
      <c r="BIC57" s="31"/>
      <c r="BID57" s="31"/>
      <c r="BIE57" s="31"/>
      <c r="BIF57" s="31"/>
      <c r="BIG57" s="31"/>
      <c r="BIH57" s="31"/>
      <c r="BII57" s="31"/>
      <c r="BIJ57" s="31"/>
      <c r="BIK57" s="31"/>
      <c r="BIL57" s="31"/>
      <c r="BIM57" s="31"/>
      <c r="BIN57" s="31"/>
      <c r="BIO57" s="31"/>
      <c r="BIP57" s="31"/>
      <c r="BIQ57" s="31"/>
      <c r="BIR57" s="31"/>
      <c r="BIS57" s="31"/>
      <c r="BIT57" s="31"/>
      <c r="BIU57" s="31"/>
      <c r="BIV57" s="31"/>
      <c r="BIW57" s="31"/>
      <c r="BIX57" s="31"/>
      <c r="BIY57" s="31"/>
      <c r="BIZ57" s="31"/>
      <c r="BJA57" s="31"/>
      <c r="BJB57" s="31"/>
      <c r="BJC57" s="31"/>
      <c r="BJD57" s="31"/>
      <c r="BJE57" s="31"/>
      <c r="BJF57" s="31"/>
      <c r="BJG57" s="31"/>
      <c r="BJH57" s="31"/>
      <c r="BJI57" s="31"/>
      <c r="BJJ57" s="31"/>
      <c r="BJK57" s="31"/>
      <c r="BJL57" s="31"/>
      <c r="BJM57" s="31"/>
      <c r="BJN57" s="31"/>
      <c r="BJO57" s="31"/>
      <c r="BJP57" s="31"/>
      <c r="BJQ57" s="31"/>
      <c r="BJR57" s="31"/>
      <c r="BJS57" s="31"/>
      <c r="BJT57" s="31"/>
      <c r="BJU57" s="31"/>
      <c r="BJV57" s="31"/>
      <c r="BJW57" s="31"/>
      <c r="BJX57" s="31"/>
      <c r="BJY57" s="31"/>
      <c r="BJZ57" s="31"/>
      <c r="BKA57" s="31"/>
      <c r="BKB57" s="31"/>
      <c r="BKC57" s="31"/>
      <c r="BKD57" s="31"/>
      <c r="BKE57" s="31"/>
      <c r="BKF57" s="31"/>
      <c r="BKG57" s="31"/>
      <c r="BKH57" s="31"/>
      <c r="BKI57" s="31"/>
      <c r="BKJ57" s="31"/>
      <c r="BKK57" s="31"/>
      <c r="BKL57" s="31"/>
      <c r="BKM57" s="31"/>
      <c r="BKN57" s="31"/>
      <c r="BKO57" s="31"/>
      <c r="BKP57" s="31"/>
      <c r="BKQ57" s="31"/>
      <c r="BKR57" s="31"/>
      <c r="BKS57" s="31"/>
      <c r="BKT57" s="31"/>
      <c r="BKU57" s="31"/>
      <c r="BKV57" s="31"/>
      <c r="BKW57" s="31"/>
      <c r="BKX57" s="31"/>
      <c r="BKY57" s="31"/>
      <c r="BKZ57" s="31"/>
      <c r="BLA57" s="31"/>
      <c r="BLB57" s="31"/>
      <c r="BLC57" s="31"/>
      <c r="BLD57" s="31"/>
      <c r="BLE57" s="31"/>
      <c r="BLF57" s="31"/>
      <c r="BLG57" s="31"/>
      <c r="BLH57" s="31"/>
      <c r="BLI57" s="31"/>
      <c r="BLJ57" s="31"/>
      <c r="BLK57" s="31"/>
      <c r="BLL57" s="31"/>
      <c r="BLM57" s="31"/>
      <c r="BLN57" s="31"/>
      <c r="BLO57" s="31"/>
      <c r="BLP57" s="31"/>
      <c r="BLQ57" s="31"/>
      <c r="BLR57" s="31"/>
      <c r="BLS57" s="31"/>
      <c r="BLT57" s="31"/>
      <c r="BLU57" s="31"/>
      <c r="BLV57" s="31"/>
      <c r="BLW57" s="31"/>
      <c r="BLX57" s="31"/>
      <c r="BLY57" s="31"/>
      <c r="BLZ57" s="31"/>
      <c r="BMA57" s="31"/>
      <c r="BMB57" s="31"/>
      <c r="BMC57" s="31"/>
      <c r="BMD57" s="31"/>
      <c r="BME57" s="31"/>
      <c r="BMF57" s="31"/>
      <c r="BMG57" s="31"/>
      <c r="BMH57" s="31"/>
      <c r="BMI57" s="31"/>
      <c r="BMJ57" s="31"/>
      <c r="BMK57" s="31"/>
      <c r="BML57" s="31"/>
      <c r="BMM57" s="31"/>
      <c r="BMN57" s="31"/>
      <c r="BMO57" s="31"/>
      <c r="BMP57" s="31"/>
      <c r="BMQ57" s="31"/>
      <c r="BMR57" s="31"/>
      <c r="BMS57" s="31"/>
      <c r="BMT57" s="31"/>
      <c r="BMU57" s="31"/>
      <c r="BMV57" s="31"/>
      <c r="BMW57" s="31"/>
      <c r="BMX57" s="31"/>
      <c r="BMY57" s="31"/>
      <c r="BMZ57" s="31"/>
      <c r="BNA57" s="31"/>
      <c r="BNB57" s="31"/>
      <c r="BNC57" s="31"/>
      <c r="BND57" s="31"/>
      <c r="BNE57" s="31"/>
      <c r="BNF57" s="31"/>
      <c r="BNG57" s="31"/>
      <c r="BNH57" s="31"/>
      <c r="BNI57" s="31"/>
      <c r="BNJ57" s="31"/>
      <c r="BNK57" s="31"/>
      <c r="BNL57" s="31"/>
      <c r="BNM57" s="31"/>
      <c r="BNN57" s="31"/>
      <c r="BNO57" s="31"/>
      <c r="BNP57" s="31"/>
      <c r="BNQ57" s="31"/>
      <c r="BNR57" s="31"/>
      <c r="BNS57" s="31"/>
      <c r="BNT57" s="31"/>
      <c r="BNU57" s="31"/>
      <c r="BNV57" s="31"/>
      <c r="BNW57" s="31"/>
      <c r="BNX57" s="31"/>
      <c r="BNY57" s="31"/>
      <c r="BNZ57" s="31"/>
      <c r="BOA57" s="31"/>
      <c r="BOB57" s="31"/>
      <c r="BOC57" s="31"/>
      <c r="BOD57" s="31"/>
      <c r="BOE57" s="31"/>
      <c r="BOF57" s="31"/>
      <c r="BOG57" s="31"/>
      <c r="BOH57" s="31"/>
      <c r="BOI57" s="31"/>
      <c r="BOJ57" s="31"/>
      <c r="BOK57" s="31"/>
      <c r="BOL57" s="31"/>
      <c r="BOM57" s="31"/>
      <c r="BON57" s="31"/>
      <c r="BOO57" s="31"/>
      <c r="BOP57" s="31"/>
      <c r="BOQ57" s="31"/>
      <c r="BOR57" s="31"/>
      <c r="BOS57" s="31"/>
      <c r="BOT57" s="31"/>
      <c r="BOU57" s="31"/>
      <c r="BOV57" s="31"/>
      <c r="BOW57" s="31"/>
      <c r="BOX57" s="31"/>
      <c r="BOY57" s="31"/>
      <c r="BOZ57" s="31"/>
      <c r="BPA57" s="31"/>
      <c r="BPB57" s="31"/>
      <c r="BPC57" s="31"/>
      <c r="BPD57" s="31"/>
      <c r="BPE57" s="31"/>
      <c r="BPF57" s="31"/>
      <c r="BPG57" s="31"/>
      <c r="BPH57" s="31"/>
      <c r="BPI57" s="31"/>
      <c r="BPJ57" s="31"/>
      <c r="BPK57" s="31"/>
      <c r="BPL57" s="31"/>
      <c r="BPM57" s="31"/>
      <c r="BPN57" s="31"/>
      <c r="BPO57" s="31"/>
      <c r="BPP57" s="31"/>
      <c r="BPQ57" s="31"/>
      <c r="BPR57" s="31"/>
      <c r="BPS57" s="31"/>
      <c r="BPT57" s="31"/>
      <c r="BPU57" s="31"/>
      <c r="BPV57" s="31"/>
      <c r="BPW57" s="31"/>
      <c r="BPX57" s="31"/>
      <c r="BPY57" s="31"/>
      <c r="BPZ57" s="31"/>
      <c r="BQA57" s="31"/>
      <c r="BQB57" s="31"/>
      <c r="BQC57" s="31"/>
      <c r="BQD57" s="31"/>
      <c r="BQE57" s="31"/>
      <c r="BQF57" s="31"/>
      <c r="BQG57" s="31"/>
      <c r="BQH57" s="31"/>
      <c r="BQI57" s="31"/>
      <c r="BQJ57" s="31"/>
      <c r="BQK57" s="31"/>
      <c r="BQL57" s="31"/>
      <c r="BQM57" s="31"/>
      <c r="BQN57" s="31"/>
      <c r="BQO57" s="31"/>
      <c r="BQP57" s="31"/>
      <c r="BQQ57" s="31"/>
      <c r="BQR57" s="31"/>
      <c r="BQS57" s="31"/>
      <c r="BQT57" s="31"/>
      <c r="BQU57" s="31"/>
      <c r="BQV57" s="31"/>
      <c r="BQW57" s="31"/>
      <c r="BQX57" s="31"/>
      <c r="BQY57" s="31"/>
      <c r="BQZ57" s="31"/>
      <c r="BRA57" s="31"/>
      <c r="BRB57" s="31"/>
      <c r="BRC57" s="31"/>
      <c r="BRD57" s="31"/>
    </row>
    <row r="58" spans="1:1824" s="18" customFormat="1" ht="14.25" x14ac:dyDescent="0.2">
      <c r="A58" s="156"/>
      <c r="B58" s="20" t="s">
        <v>15</v>
      </c>
      <c r="C58" s="30" t="s">
        <v>28</v>
      </c>
      <c r="D58" s="30">
        <v>514</v>
      </c>
      <c r="E58" s="30">
        <v>514</v>
      </c>
      <c r="F58" s="22">
        <v>412</v>
      </c>
      <c r="G58" s="30" t="s">
        <v>28</v>
      </c>
      <c r="H58" s="30">
        <v>372</v>
      </c>
      <c r="I58" s="30">
        <v>372</v>
      </c>
      <c r="J58" s="22">
        <v>301</v>
      </c>
      <c r="K58" s="30" t="s">
        <v>28</v>
      </c>
      <c r="L58" s="30">
        <v>372</v>
      </c>
      <c r="M58" s="17" t="s">
        <v>28</v>
      </c>
      <c r="N58" s="22">
        <v>372</v>
      </c>
      <c r="O58" s="89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  <c r="YM58" s="31"/>
      <c r="YN58" s="31"/>
      <c r="YO58" s="31"/>
      <c r="YP58" s="31"/>
      <c r="YQ58" s="31"/>
      <c r="YR58" s="31"/>
      <c r="YS58" s="31"/>
      <c r="YT58" s="31"/>
      <c r="YU58" s="31"/>
      <c r="YV58" s="31"/>
      <c r="YW58" s="31"/>
      <c r="YX58" s="31"/>
      <c r="YY58" s="31"/>
      <c r="YZ58" s="31"/>
      <c r="ZA58" s="31"/>
      <c r="ZB58" s="31"/>
      <c r="ZC58" s="31"/>
      <c r="ZD58" s="31"/>
      <c r="ZE58" s="31"/>
      <c r="ZF58" s="31"/>
      <c r="ZG58" s="31"/>
      <c r="ZH58" s="31"/>
      <c r="ZI58" s="31"/>
      <c r="ZJ58" s="31"/>
      <c r="ZK58" s="31"/>
      <c r="ZL58" s="31"/>
      <c r="ZM58" s="31"/>
      <c r="ZN58" s="31"/>
      <c r="ZO58" s="31"/>
      <c r="ZP58" s="31"/>
      <c r="ZQ58" s="31"/>
      <c r="ZR58" s="31"/>
      <c r="ZS58" s="31"/>
      <c r="ZT58" s="31"/>
      <c r="ZU58" s="31"/>
      <c r="ZV58" s="31"/>
      <c r="ZW58" s="31"/>
      <c r="ZX58" s="31"/>
      <c r="ZY58" s="31"/>
      <c r="ZZ58" s="31"/>
      <c r="AAA58" s="31"/>
      <c r="AAB58" s="31"/>
      <c r="AAC58" s="31"/>
      <c r="AAD58" s="31"/>
      <c r="AAE58" s="31"/>
      <c r="AAF58" s="31"/>
      <c r="AAG58" s="31"/>
      <c r="AAH58" s="31"/>
      <c r="AAI58" s="31"/>
      <c r="AAJ58" s="31"/>
      <c r="AAK58" s="31"/>
      <c r="AAL58" s="31"/>
      <c r="AAM58" s="31"/>
      <c r="AAN58" s="31"/>
      <c r="AAO58" s="31"/>
      <c r="AAP58" s="31"/>
      <c r="AAQ58" s="31"/>
      <c r="AAR58" s="31"/>
      <c r="AAS58" s="31"/>
      <c r="AAT58" s="31"/>
      <c r="AAU58" s="31"/>
      <c r="AAV58" s="31"/>
      <c r="AAW58" s="31"/>
      <c r="AAX58" s="31"/>
      <c r="AAY58" s="31"/>
      <c r="AAZ58" s="31"/>
      <c r="ABA58" s="31"/>
      <c r="ABB58" s="31"/>
      <c r="ABC58" s="31"/>
      <c r="ABD58" s="31"/>
      <c r="ABE58" s="31"/>
      <c r="ABF58" s="31"/>
      <c r="ABG58" s="31"/>
      <c r="ABH58" s="31"/>
      <c r="ABI58" s="31"/>
      <c r="ABJ58" s="31"/>
      <c r="ABK58" s="31"/>
      <c r="ABL58" s="31"/>
      <c r="ABM58" s="31"/>
      <c r="ABN58" s="31"/>
      <c r="ABO58" s="31"/>
      <c r="ABP58" s="31"/>
      <c r="ABQ58" s="31"/>
      <c r="ABR58" s="31"/>
      <c r="ABS58" s="31"/>
      <c r="ABT58" s="31"/>
      <c r="ABU58" s="31"/>
      <c r="ABV58" s="31"/>
      <c r="ABW58" s="31"/>
      <c r="ABX58" s="31"/>
      <c r="ABY58" s="31"/>
      <c r="ABZ58" s="31"/>
      <c r="ACA58" s="31"/>
      <c r="ACB58" s="31"/>
      <c r="ACC58" s="31"/>
      <c r="ACD58" s="31"/>
      <c r="ACE58" s="31"/>
      <c r="ACF58" s="31"/>
      <c r="ACG58" s="31"/>
      <c r="ACH58" s="31"/>
      <c r="ACI58" s="31"/>
      <c r="ACJ58" s="31"/>
      <c r="ACK58" s="31"/>
      <c r="ACL58" s="31"/>
      <c r="ACM58" s="31"/>
      <c r="ACN58" s="31"/>
      <c r="ACO58" s="31"/>
      <c r="ACP58" s="31"/>
      <c r="ACQ58" s="31"/>
      <c r="ACR58" s="31"/>
      <c r="ACS58" s="31"/>
      <c r="ACT58" s="31"/>
      <c r="ACU58" s="31"/>
      <c r="ACV58" s="31"/>
      <c r="ACW58" s="31"/>
      <c r="ACX58" s="31"/>
      <c r="ACY58" s="31"/>
      <c r="ACZ58" s="31"/>
      <c r="ADA58" s="31"/>
      <c r="ADB58" s="31"/>
      <c r="ADC58" s="31"/>
      <c r="ADD58" s="31"/>
      <c r="ADE58" s="31"/>
      <c r="ADF58" s="31"/>
      <c r="ADG58" s="31"/>
      <c r="ADH58" s="31"/>
      <c r="ADI58" s="31"/>
      <c r="ADJ58" s="31"/>
      <c r="ADK58" s="31"/>
      <c r="ADL58" s="31"/>
      <c r="ADM58" s="31"/>
      <c r="ADN58" s="31"/>
      <c r="ADO58" s="31"/>
      <c r="ADP58" s="31"/>
      <c r="ADQ58" s="31"/>
      <c r="ADR58" s="31"/>
      <c r="ADS58" s="31"/>
      <c r="ADT58" s="31"/>
      <c r="ADU58" s="31"/>
      <c r="ADV58" s="31"/>
      <c r="ADW58" s="31"/>
      <c r="ADX58" s="31"/>
      <c r="ADY58" s="31"/>
      <c r="ADZ58" s="31"/>
      <c r="AEA58" s="31"/>
      <c r="AEB58" s="31"/>
      <c r="AEC58" s="31"/>
      <c r="AED58" s="31"/>
      <c r="AEE58" s="31"/>
      <c r="AEF58" s="31"/>
      <c r="AEG58" s="31"/>
      <c r="AEH58" s="31"/>
      <c r="AEI58" s="31"/>
      <c r="AEJ58" s="31"/>
      <c r="AEK58" s="31"/>
      <c r="AEL58" s="31"/>
      <c r="AEM58" s="31"/>
      <c r="AEN58" s="31"/>
      <c r="AEO58" s="31"/>
      <c r="AEP58" s="31"/>
      <c r="AEQ58" s="31"/>
      <c r="AER58" s="31"/>
      <c r="AES58" s="31"/>
      <c r="AET58" s="31"/>
      <c r="AEU58" s="31"/>
      <c r="AEV58" s="31"/>
      <c r="AEW58" s="31"/>
      <c r="AEX58" s="31"/>
      <c r="AEY58" s="31"/>
      <c r="AEZ58" s="31"/>
      <c r="AFA58" s="31"/>
      <c r="AFB58" s="31"/>
      <c r="AFC58" s="31"/>
      <c r="AFD58" s="31"/>
      <c r="AFE58" s="31"/>
      <c r="AFF58" s="31"/>
      <c r="AFG58" s="31"/>
      <c r="AFH58" s="31"/>
      <c r="AFI58" s="31"/>
      <c r="AFJ58" s="31"/>
      <c r="AFK58" s="31"/>
      <c r="AFL58" s="31"/>
      <c r="AFM58" s="31"/>
      <c r="AFN58" s="31"/>
      <c r="AFO58" s="31"/>
      <c r="AFP58" s="31"/>
      <c r="AFQ58" s="31"/>
      <c r="AFR58" s="31"/>
      <c r="AFS58" s="31"/>
      <c r="AFT58" s="31"/>
      <c r="AFU58" s="31"/>
      <c r="AFV58" s="31"/>
      <c r="AFW58" s="31"/>
      <c r="AFX58" s="31"/>
      <c r="AFY58" s="31"/>
      <c r="AFZ58" s="31"/>
      <c r="AGA58" s="31"/>
      <c r="AGB58" s="31"/>
      <c r="AGC58" s="31"/>
      <c r="AGD58" s="31"/>
      <c r="AGE58" s="31"/>
      <c r="AGF58" s="31"/>
      <c r="AGG58" s="31"/>
      <c r="AGH58" s="31"/>
      <c r="AGI58" s="31"/>
      <c r="AGJ58" s="31"/>
      <c r="AGK58" s="31"/>
      <c r="AGL58" s="31"/>
      <c r="AGM58" s="31"/>
      <c r="AGN58" s="31"/>
      <c r="AGO58" s="31"/>
      <c r="AGP58" s="31"/>
      <c r="AGQ58" s="31"/>
      <c r="AGR58" s="31"/>
      <c r="AGS58" s="31"/>
      <c r="AGT58" s="31"/>
      <c r="AGU58" s="31"/>
      <c r="AGV58" s="31"/>
      <c r="AGW58" s="31"/>
      <c r="AGX58" s="31"/>
      <c r="AGY58" s="31"/>
      <c r="AGZ58" s="31"/>
      <c r="AHA58" s="31"/>
      <c r="AHB58" s="31"/>
      <c r="AHC58" s="31"/>
      <c r="AHD58" s="31"/>
      <c r="AHE58" s="31"/>
      <c r="AHF58" s="31"/>
      <c r="AHG58" s="31"/>
      <c r="AHH58" s="31"/>
      <c r="AHI58" s="31"/>
      <c r="AHJ58" s="31"/>
      <c r="AHK58" s="31"/>
      <c r="AHL58" s="31"/>
      <c r="AHM58" s="31"/>
      <c r="AHN58" s="31"/>
      <c r="AHO58" s="31"/>
      <c r="AHP58" s="31"/>
      <c r="AHQ58" s="31"/>
      <c r="AHR58" s="31"/>
      <c r="AHS58" s="31"/>
      <c r="AHT58" s="31"/>
      <c r="AHU58" s="31"/>
      <c r="AHV58" s="31"/>
      <c r="AHW58" s="31"/>
      <c r="AHX58" s="31"/>
      <c r="AHY58" s="31"/>
      <c r="AHZ58" s="31"/>
      <c r="AIA58" s="31"/>
      <c r="AIB58" s="31"/>
      <c r="AIC58" s="31"/>
      <c r="AID58" s="31"/>
      <c r="AIE58" s="31"/>
      <c r="AIF58" s="31"/>
      <c r="AIG58" s="31"/>
      <c r="AIH58" s="31"/>
      <c r="AII58" s="31"/>
      <c r="AIJ58" s="31"/>
      <c r="AIK58" s="31"/>
      <c r="AIL58" s="31"/>
      <c r="AIM58" s="31"/>
      <c r="AIN58" s="31"/>
      <c r="AIO58" s="31"/>
      <c r="AIP58" s="31"/>
      <c r="AIQ58" s="31"/>
      <c r="AIR58" s="31"/>
      <c r="AIS58" s="31"/>
      <c r="AIT58" s="31"/>
      <c r="AIU58" s="31"/>
      <c r="AIV58" s="31"/>
      <c r="AIW58" s="31"/>
      <c r="AIX58" s="31"/>
      <c r="AIY58" s="31"/>
      <c r="AIZ58" s="31"/>
      <c r="AJA58" s="31"/>
      <c r="AJB58" s="31"/>
      <c r="AJC58" s="31"/>
      <c r="AJD58" s="31"/>
      <c r="AJE58" s="31"/>
      <c r="AJF58" s="31"/>
      <c r="AJG58" s="31"/>
      <c r="AJH58" s="31"/>
      <c r="AJI58" s="31"/>
      <c r="AJJ58" s="31"/>
      <c r="AJK58" s="31"/>
      <c r="AJL58" s="31"/>
      <c r="AJM58" s="31"/>
      <c r="AJN58" s="31"/>
      <c r="AJO58" s="31"/>
      <c r="AJP58" s="31"/>
      <c r="AJQ58" s="31"/>
      <c r="AJR58" s="31"/>
      <c r="AJS58" s="31"/>
      <c r="AJT58" s="31"/>
      <c r="AJU58" s="31"/>
      <c r="AJV58" s="31"/>
      <c r="AJW58" s="31"/>
      <c r="AJX58" s="31"/>
      <c r="AJY58" s="31"/>
      <c r="AJZ58" s="31"/>
      <c r="AKA58" s="31"/>
      <c r="AKB58" s="31"/>
      <c r="AKC58" s="31"/>
      <c r="AKD58" s="31"/>
      <c r="AKE58" s="31"/>
      <c r="AKF58" s="31"/>
      <c r="AKG58" s="31"/>
      <c r="AKH58" s="31"/>
      <c r="AKI58" s="31"/>
      <c r="AKJ58" s="31"/>
      <c r="AKK58" s="31"/>
      <c r="AKL58" s="31"/>
      <c r="AKM58" s="31"/>
      <c r="AKN58" s="31"/>
      <c r="AKO58" s="31"/>
      <c r="AKP58" s="31"/>
      <c r="AKQ58" s="31"/>
      <c r="AKR58" s="31"/>
      <c r="AKS58" s="31"/>
      <c r="AKT58" s="31"/>
      <c r="AKU58" s="31"/>
      <c r="AKV58" s="31"/>
      <c r="AKW58" s="31"/>
      <c r="AKX58" s="31"/>
      <c r="AKY58" s="31"/>
      <c r="AKZ58" s="31"/>
      <c r="ALA58" s="31"/>
      <c r="ALB58" s="31"/>
      <c r="ALC58" s="31"/>
      <c r="ALD58" s="31"/>
      <c r="ALE58" s="31"/>
      <c r="ALF58" s="31"/>
      <c r="ALG58" s="31"/>
      <c r="ALH58" s="31"/>
      <c r="ALI58" s="31"/>
      <c r="ALJ58" s="31"/>
      <c r="ALK58" s="31"/>
      <c r="ALL58" s="31"/>
      <c r="ALM58" s="31"/>
      <c r="ALN58" s="31"/>
      <c r="ALO58" s="31"/>
      <c r="ALP58" s="31"/>
      <c r="ALQ58" s="31"/>
      <c r="ALR58" s="31"/>
      <c r="ALS58" s="31"/>
      <c r="ALT58" s="31"/>
      <c r="ALU58" s="31"/>
      <c r="ALV58" s="31"/>
      <c r="ALW58" s="31"/>
      <c r="ALX58" s="31"/>
      <c r="ALY58" s="31"/>
      <c r="ALZ58" s="31"/>
      <c r="AMA58" s="31"/>
      <c r="AMB58" s="31"/>
      <c r="AMC58" s="31"/>
      <c r="AMD58" s="31"/>
      <c r="AME58" s="31"/>
      <c r="AMF58" s="31"/>
      <c r="AMG58" s="31"/>
      <c r="AMH58" s="31"/>
      <c r="AMI58" s="31"/>
      <c r="AMJ58" s="31"/>
      <c r="AMK58" s="31"/>
      <c r="AML58" s="31"/>
      <c r="AMM58" s="31"/>
      <c r="AMN58" s="31"/>
      <c r="AMO58" s="31"/>
      <c r="AMP58" s="31"/>
      <c r="AMQ58" s="31"/>
      <c r="AMR58" s="31"/>
      <c r="AMS58" s="31"/>
      <c r="AMT58" s="31"/>
      <c r="AMU58" s="31"/>
      <c r="AMV58" s="31"/>
      <c r="AMW58" s="31"/>
      <c r="AMX58" s="31"/>
      <c r="AMY58" s="31"/>
      <c r="AMZ58" s="31"/>
      <c r="ANA58" s="31"/>
      <c r="ANB58" s="31"/>
      <c r="ANC58" s="31"/>
      <c r="AND58" s="31"/>
      <c r="ANE58" s="31"/>
      <c r="ANF58" s="31"/>
      <c r="ANG58" s="31"/>
      <c r="ANH58" s="31"/>
      <c r="ANI58" s="31"/>
      <c r="ANJ58" s="31"/>
      <c r="ANK58" s="31"/>
      <c r="ANL58" s="31"/>
      <c r="ANM58" s="31"/>
      <c r="ANN58" s="31"/>
      <c r="ANO58" s="31"/>
      <c r="ANP58" s="31"/>
      <c r="ANQ58" s="31"/>
      <c r="ANR58" s="31"/>
      <c r="ANS58" s="31"/>
      <c r="ANT58" s="31"/>
      <c r="ANU58" s="31"/>
      <c r="ANV58" s="31"/>
      <c r="ANW58" s="31"/>
      <c r="ANX58" s="31"/>
      <c r="ANY58" s="31"/>
      <c r="ANZ58" s="31"/>
      <c r="AOA58" s="31"/>
      <c r="AOB58" s="31"/>
      <c r="AOC58" s="31"/>
      <c r="AOD58" s="31"/>
      <c r="AOE58" s="31"/>
      <c r="AOF58" s="31"/>
      <c r="AOG58" s="31"/>
      <c r="AOH58" s="31"/>
      <c r="AOI58" s="31"/>
      <c r="AOJ58" s="31"/>
      <c r="AOK58" s="31"/>
      <c r="AOL58" s="31"/>
      <c r="AOM58" s="31"/>
      <c r="AON58" s="31"/>
      <c r="AOO58" s="31"/>
      <c r="AOP58" s="31"/>
      <c r="AOQ58" s="31"/>
      <c r="AOR58" s="31"/>
      <c r="AOS58" s="31"/>
      <c r="AOT58" s="31"/>
      <c r="AOU58" s="31"/>
      <c r="AOV58" s="31"/>
      <c r="AOW58" s="31"/>
      <c r="AOX58" s="31"/>
      <c r="AOY58" s="31"/>
      <c r="AOZ58" s="31"/>
      <c r="APA58" s="31"/>
      <c r="APB58" s="31"/>
      <c r="APC58" s="31"/>
      <c r="APD58" s="31"/>
      <c r="APE58" s="31"/>
      <c r="APF58" s="31"/>
      <c r="APG58" s="31"/>
      <c r="APH58" s="31"/>
      <c r="API58" s="31"/>
      <c r="APJ58" s="31"/>
      <c r="APK58" s="31"/>
      <c r="APL58" s="31"/>
      <c r="APM58" s="31"/>
      <c r="APN58" s="31"/>
      <c r="APO58" s="31"/>
      <c r="APP58" s="31"/>
      <c r="APQ58" s="31"/>
      <c r="APR58" s="31"/>
      <c r="APS58" s="31"/>
      <c r="APT58" s="31"/>
      <c r="APU58" s="31"/>
      <c r="APV58" s="31"/>
      <c r="APW58" s="31"/>
      <c r="APX58" s="31"/>
      <c r="APY58" s="31"/>
      <c r="APZ58" s="31"/>
      <c r="AQA58" s="31"/>
      <c r="AQB58" s="31"/>
      <c r="AQC58" s="31"/>
      <c r="AQD58" s="31"/>
      <c r="AQE58" s="31"/>
      <c r="AQF58" s="31"/>
      <c r="AQG58" s="31"/>
      <c r="AQH58" s="31"/>
      <c r="AQI58" s="31"/>
      <c r="AQJ58" s="31"/>
      <c r="AQK58" s="31"/>
      <c r="AQL58" s="31"/>
      <c r="AQM58" s="31"/>
      <c r="AQN58" s="31"/>
      <c r="AQO58" s="31"/>
      <c r="AQP58" s="31"/>
      <c r="AQQ58" s="31"/>
      <c r="AQR58" s="31"/>
      <c r="AQS58" s="31"/>
      <c r="AQT58" s="31"/>
      <c r="AQU58" s="31"/>
      <c r="AQV58" s="31"/>
      <c r="AQW58" s="31"/>
      <c r="AQX58" s="31"/>
      <c r="AQY58" s="31"/>
      <c r="AQZ58" s="31"/>
      <c r="ARA58" s="31"/>
      <c r="ARB58" s="31"/>
      <c r="ARC58" s="31"/>
      <c r="ARD58" s="31"/>
      <c r="ARE58" s="31"/>
      <c r="ARF58" s="31"/>
      <c r="ARG58" s="31"/>
      <c r="ARH58" s="31"/>
      <c r="ARI58" s="31"/>
      <c r="ARJ58" s="31"/>
      <c r="ARK58" s="31"/>
      <c r="ARL58" s="31"/>
      <c r="ARM58" s="31"/>
      <c r="ARN58" s="31"/>
      <c r="ARO58" s="31"/>
      <c r="ARP58" s="31"/>
      <c r="ARQ58" s="31"/>
      <c r="ARR58" s="31"/>
      <c r="ARS58" s="31"/>
      <c r="ART58" s="31"/>
      <c r="ARU58" s="31"/>
      <c r="ARV58" s="31"/>
      <c r="ARW58" s="31"/>
      <c r="ARX58" s="31"/>
      <c r="ARY58" s="31"/>
      <c r="ARZ58" s="31"/>
      <c r="ASA58" s="31"/>
      <c r="ASB58" s="31"/>
      <c r="ASC58" s="31"/>
      <c r="ASD58" s="31"/>
      <c r="ASE58" s="31"/>
      <c r="ASF58" s="31"/>
      <c r="ASG58" s="31"/>
      <c r="ASH58" s="31"/>
      <c r="ASI58" s="31"/>
      <c r="ASJ58" s="31"/>
      <c r="ASK58" s="31"/>
      <c r="ASL58" s="31"/>
      <c r="ASM58" s="31"/>
      <c r="ASN58" s="31"/>
      <c r="ASO58" s="31"/>
      <c r="ASP58" s="31"/>
      <c r="ASQ58" s="31"/>
      <c r="ASR58" s="31"/>
      <c r="ASS58" s="31"/>
      <c r="AST58" s="31"/>
      <c r="ASU58" s="31"/>
      <c r="ASV58" s="31"/>
      <c r="ASW58" s="31"/>
      <c r="ASX58" s="31"/>
      <c r="ASY58" s="31"/>
      <c r="ASZ58" s="31"/>
      <c r="ATA58" s="31"/>
      <c r="ATB58" s="31"/>
      <c r="ATC58" s="31"/>
      <c r="ATD58" s="31"/>
      <c r="ATE58" s="31"/>
      <c r="ATF58" s="31"/>
      <c r="ATG58" s="31"/>
      <c r="ATH58" s="31"/>
      <c r="ATI58" s="31"/>
      <c r="ATJ58" s="31"/>
      <c r="ATK58" s="31"/>
      <c r="ATL58" s="31"/>
      <c r="ATM58" s="31"/>
      <c r="ATN58" s="31"/>
      <c r="ATO58" s="31"/>
      <c r="ATP58" s="31"/>
      <c r="ATQ58" s="31"/>
      <c r="ATR58" s="31"/>
      <c r="ATS58" s="31"/>
      <c r="ATT58" s="31"/>
      <c r="ATU58" s="31"/>
      <c r="ATV58" s="31"/>
      <c r="ATW58" s="31"/>
      <c r="ATX58" s="31"/>
      <c r="ATY58" s="31"/>
      <c r="ATZ58" s="31"/>
      <c r="AUA58" s="31"/>
      <c r="AUB58" s="31"/>
      <c r="AUC58" s="31"/>
      <c r="AUD58" s="31"/>
      <c r="AUE58" s="31"/>
      <c r="AUF58" s="31"/>
      <c r="AUG58" s="31"/>
      <c r="AUH58" s="31"/>
      <c r="AUI58" s="31"/>
      <c r="AUJ58" s="31"/>
      <c r="AUK58" s="31"/>
      <c r="AUL58" s="31"/>
      <c r="AUM58" s="31"/>
      <c r="AUN58" s="31"/>
      <c r="AUO58" s="31"/>
      <c r="AUP58" s="31"/>
      <c r="AUQ58" s="31"/>
      <c r="AUR58" s="31"/>
      <c r="AUS58" s="31"/>
      <c r="AUT58" s="31"/>
      <c r="AUU58" s="31"/>
      <c r="AUV58" s="31"/>
      <c r="AUW58" s="31"/>
      <c r="AUX58" s="31"/>
      <c r="AUY58" s="31"/>
      <c r="AUZ58" s="31"/>
      <c r="AVA58" s="31"/>
      <c r="AVB58" s="31"/>
      <c r="AVC58" s="31"/>
      <c r="AVD58" s="31"/>
      <c r="AVE58" s="31"/>
      <c r="AVF58" s="31"/>
      <c r="AVG58" s="31"/>
      <c r="AVH58" s="31"/>
      <c r="AVI58" s="31"/>
      <c r="AVJ58" s="31"/>
      <c r="AVK58" s="31"/>
      <c r="AVL58" s="31"/>
      <c r="AVM58" s="31"/>
      <c r="AVN58" s="31"/>
      <c r="AVO58" s="31"/>
      <c r="AVP58" s="31"/>
      <c r="AVQ58" s="31"/>
      <c r="AVR58" s="31"/>
      <c r="AVS58" s="31"/>
      <c r="AVT58" s="31"/>
      <c r="AVU58" s="31"/>
      <c r="AVV58" s="31"/>
      <c r="AVW58" s="31"/>
      <c r="AVX58" s="31"/>
      <c r="AVY58" s="31"/>
      <c r="AVZ58" s="31"/>
      <c r="AWA58" s="31"/>
      <c r="AWB58" s="31"/>
      <c r="AWC58" s="31"/>
      <c r="AWD58" s="31"/>
      <c r="AWE58" s="31"/>
      <c r="AWF58" s="31"/>
      <c r="AWG58" s="31"/>
      <c r="AWH58" s="31"/>
      <c r="AWI58" s="31"/>
      <c r="AWJ58" s="31"/>
      <c r="AWK58" s="31"/>
      <c r="AWL58" s="31"/>
      <c r="AWM58" s="31"/>
      <c r="AWN58" s="31"/>
      <c r="AWO58" s="31"/>
      <c r="AWP58" s="31"/>
      <c r="AWQ58" s="31"/>
      <c r="AWR58" s="31"/>
      <c r="AWS58" s="31"/>
      <c r="AWT58" s="31"/>
      <c r="AWU58" s="31"/>
      <c r="AWV58" s="31"/>
      <c r="AWW58" s="31"/>
      <c r="AWX58" s="31"/>
      <c r="AWY58" s="31"/>
      <c r="AWZ58" s="31"/>
      <c r="AXA58" s="31"/>
      <c r="AXB58" s="31"/>
      <c r="AXC58" s="31"/>
      <c r="AXD58" s="31"/>
      <c r="AXE58" s="31"/>
      <c r="AXF58" s="31"/>
      <c r="AXG58" s="31"/>
      <c r="AXH58" s="31"/>
      <c r="AXI58" s="31"/>
      <c r="AXJ58" s="31"/>
      <c r="AXK58" s="31"/>
      <c r="AXL58" s="31"/>
      <c r="AXM58" s="31"/>
      <c r="AXN58" s="31"/>
      <c r="AXO58" s="31"/>
      <c r="AXP58" s="31"/>
      <c r="AXQ58" s="31"/>
      <c r="AXR58" s="31"/>
      <c r="AXS58" s="31"/>
      <c r="AXT58" s="31"/>
      <c r="AXU58" s="31"/>
      <c r="AXV58" s="31"/>
      <c r="AXW58" s="31"/>
      <c r="AXX58" s="31"/>
      <c r="AXY58" s="31"/>
      <c r="AXZ58" s="31"/>
      <c r="AYA58" s="31"/>
      <c r="AYB58" s="31"/>
      <c r="AYC58" s="31"/>
      <c r="AYD58" s="31"/>
      <c r="AYE58" s="31"/>
      <c r="AYF58" s="31"/>
      <c r="AYG58" s="31"/>
      <c r="AYH58" s="31"/>
      <c r="AYI58" s="31"/>
      <c r="AYJ58" s="31"/>
      <c r="AYK58" s="31"/>
      <c r="AYL58" s="31"/>
      <c r="AYM58" s="31"/>
      <c r="AYN58" s="31"/>
      <c r="AYO58" s="31"/>
      <c r="AYP58" s="31"/>
      <c r="AYQ58" s="31"/>
      <c r="AYR58" s="31"/>
      <c r="AYS58" s="31"/>
      <c r="AYT58" s="31"/>
      <c r="AYU58" s="31"/>
      <c r="AYV58" s="31"/>
      <c r="AYW58" s="31"/>
      <c r="AYX58" s="31"/>
      <c r="AYY58" s="31"/>
      <c r="AYZ58" s="31"/>
      <c r="AZA58" s="31"/>
      <c r="AZB58" s="31"/>
      <c r="AZC58" s="31"/>
      <c r="AZD58" s="31"/>
      <c r="AZE58" s="31"/>
      <c r="AZF58" s="31"/>
      <c r="AZG58" s="31"/>
      <c r="AZH58" s="31"/>
      <c r="AZI58" s="31"/>
      <c r="AZJ58" s="31"/>
      <c r="AZK58" s="31"/>
      <c r="AZL58" s="31"/>
      <c r="AZM58" s="31"/>
      <c r="AZN58" s="31"/>
      <c r="AZO58" s="31"/>
      <c r="AZP58" s="31"/>
      <c r="AZQ58" s="31"/>
      <c r="AZR58" s="31"/>
      <c r="AZS58" s="31"/>
      <c r="AZT58" s="31"/>
      <c r="AZU58" s="31"/>
      <c r="AZV58" s="31"/>
      <c r="AZW58" s="31"/>
      <c r="AZX58" s="31"/>
      <c r="AZY58" s="31"/>
      <c r="AZZ58" s="31"/>
      <c r="BAA58" s="31"/>
      <c r="BAB58" s="31"/>
      <c r="BAC58" s="31"/>
      <c r="BAD58" s="31"/>
      <c r="BAE58" s="31"/>
      <c r="BAF58" s="31"/>
      <c r="BAG58" s="31"/>
      <c r="BAH58" s="31"/>
      <c r="BAI58" s="31"/>
      <c r="BAJ58" s="31"/>
      <c r="BAK58" s="31"/>
      <c r="BAL58" s="31"/>
      <c r="BAM58" s="31"/>
      <c r="BAN58" s="31"/>
      <c r="BAO58" s="31"/>
      <c r="BAP58" s="31"/>
      <c r="BAQ58" s="31"/>
      <c r="BAR58" s="31"/>
      <c r="BAS58" s="31"/>
      <c r="BAT58" s="31"/>
      <c r="BAU58" s="31"/>
      <c r="BAV58" s="31"/>
      <c r="BAW58" s="31"/>
      <c r="BAX58" s="31"/>
      <c r="BAY58" s="31"/>
      <c r="BAZ58" s="31"/>
      <c r="BBA58" s="31"/>
      <c r="BBB58" s="31"/>
      <c r="BBC58" s="31"/>
      <c r="BBD58" s="31"/>
      <c r="BBE58" s="31"/>
      <c r="BBF58" s="31"/>
      <c r="BBG58" s="31"/>
      <c r="BBH58" s="31"/>
      <c r="BBI58" s="31"/>
      <c r="BBJ58" s="31"/>
      <c r="BBK58" s="31"/>
      <c r="BBL58" s="31"/>
      <c r="BBM58" s="31"/>
      <c r="BBN58" s="31"/>
      <c r="BBO58" s="31"/>
      <c r="BBP58" s="31"/>
      <c r="BBQ58" s="31"/>
      <c r="BBR58" s="31"/>
      <c r="BBS58" s="31"/>
      <c r="BBT58" s="31"/>
      <c r="BBU58" s="31"/>
      <c r="BBV58" s="31"/>
      <c r="BBW58" s="31"/>
      <c r="BBX58" s="31"/>
      <c r="BBY58" s="31"/>
      <c r="BBZ58" s="31"/>
      <c r="BCA58" s="31"/>
      <c r="BCB58" s="31"/>
      <c r="BCC58" s="31"/>
      <c r="BCD58" s="31"/>
      <c r="BCE58" s="31"/>
      <c r="BCF58" s="31"/>
      <c r="BCG58" s="31"/>
      <c r="BCH58" s="31"/>
      <c r="BCI58" s="31"/>
      <c r="BCJ58" s="31"/>
      <c r="BCK58" s="31"/>
      <c r="BCL58" s="31"/>
      <c r="BCM58" s="31"/>
      <c r="BCN58" s="31"/>
      <c r="BCO58" s="31"/>
      <c r="BCP58" s="31"/>
      <c r="BCQ58" s="31"/>
      <c r="BCR58" s="31"/>
      <c r="BCS58" s="31"/>
      <c r="BCT58" s="31"/>
      <c r="BCU58" s="31"/>
      <c r="BCV58" s="31"/>
      <c r="BCW58" s="31"/>
      <c r="BCX58" s="31"/>
      <c r="BCY58" s="31"/>
      <c r="BCZ58" s="31"/>
      <c r="BDA58" s="31"/>
      <c r="BDB58" s="31"/>
      <c r="BDC58" s="31"/>
      <c r="BDD58" s="31"/>
      <c r="BDE58" s="31"/>
      <c r="BDF58" s="31"/>
      <c r="BDG58" s="31"/>
      <c r="BDH58" s="31"/>
      <c r="BDI58" s="31"/>
      <c r="BDJ58" s="31"/>
      <c r="BDK58" s="31"/>
      <c r="BDL58" s="31"/>
      <c r="BDM58" s="31"/>
      <c r="BDN58" s="31"/>
      <c r="BDO58" s="31"/>
      <c r="BDP58" s="31"/>
      <c r="BDQ58" s="31"/>
      <c r="BDR58" s="31"/>
      <c r="BDS58" s="31"/>
      <c r="BDT58" s="31"/>
      <c r="BDU58" s="31"/>
      <c r="BDV58" s="31"/>
      <c r="BDW58" s="31"/>
      <c r="BDX58" s="31"/>
      <c r="BDY58" s="31"/>
      <c r="BDZ58" s="31"/>
      <c r="BEA58" s="31"/>
      <c r="BEB58" s="31"/>
      <c r="BEC58" s="31"/>
      <c r="BED58" s="31"/>
      <c r="BEE58" s="31"/>
      <c r="BEF58" s="31"/>
      <c r="BEG58" s="31"/>
      <c r="BEH58" s="31"/>
      <c r="BEI58" s="31"/>
      <c r="BEJ58" s="31"/>
      <c r="BEK58" s="31"/>
      <c r="BEL58" s="31"/>
      <c r="BEM58" s="31"/>
      <c r="BEN58" s="31"/>
      <c r="BEO58" s="31"/>
      <c r="BEP58" s="31"/>
      <c r="BEQ58" s="31"/>
      <c r="BER58" s="31"/>
      <c r="BES58" s="31"/>
      <c r="BET58" s="31"/>
      <c r="BEU58" s="31"/>
      <c r="BEV58" s="31"/>
      <c r="BEW58" s="31"/>
      <c r="BEX58" s="31"/>
      <c r="BEY58" s="31"/>
      <c r="BEZ58" s="31"/>
      <c r="BFA58" s="31"/>
      <c r="BFB58" s="31"/>
      <c r="BFC58" s="31"/>
      <c r="BFD58" s="31"/>
      <c r="BFE58" s="31"/>
      <c r="BFF58" s="31"/>
      <c r="BFG58" s="31"/>
      <c r="BFH58" s="31"/>
      <c r="BFI58" s="31"/>
      <c r="BFJ58" s="31"/>
      <c r="BFK58" s="31"/>
      <c r="BFL58" s="31"/>
      <c r="BFM58" s="31"/>
      <c r="BFN58" s="31"/>
      <c r="BFO58" s="31"/>
      <c r="BFP58" s="31"/>
      <c r="BFQ58" s="31"/>
      <c r="BFR58" s="31"/>
      <c r="BFS58" s="31"/>
      <c r="BFT58" s="31"/>
      <c r="BFU58" s="31"/>
      <c r="BFV58" s="31"/>
      <c r="BFW58" s="31"/>
      <c r="BFX58" s="31"/>
      <c r="BFY58" s="31"/>
      <c r="BFZ58" s="31"/>
      <c r="BGA58" s="31"/>
      <c r="BGB58" s="31"/>
      <c r="BGC58" s="31"/>
      <c r="BGD58" s="31"/>
      <c r="BGE58" s="31"/>
      <c r="BGF58" s="31"/>
      <c r="BGG58" s="31"/>
      <c r="BGH58" s="31"/>
      <c r="BGI58" s="31"/>
      <c r="BGJ58" s="31"/>
      <c r="BGK58" s="31"/>
      <c r="BGL58" s="31"/>
      <c r="BGM58" s="31"/>
      <c r="BGN58" s="31"/>
      <c r="BGO58" s="31"/>
      <c r="BGP58" s="31"/>
      <c r="BGQ58" s="31"/>
      <c r="BGR58" s="31"/>
      <c r="BGS58" s="31"/>
      <c r="BGT58" s="31"/>
      <c r="BGU58" s="31"/>
      <c r="BGV58" s="31"/>
      <c r="BGW58" s="31"/>
      <c r="BGX58" s="31"/>
      <c r="BGY58" s="31"/>
      <c r="BGZ58" s="31"/>
      <c r="BHA58" s="31"/>
      <c r="BHB58" s="31"/>
      <c r="BHC58" s="31"/>
      <c r="BHD58" s="31"/>
      <c r="BHE58" s="31"/>
      <c r="BHF58" s="31"/>
      <c r="BHG58" s="31"/>
      <c r="BHH58" s="31"/>
      <c r="BHI58" s="31"/>
      <c r="BHJ58" s="31"/>
      <c r="BHK58" s="31"/>
      <c r="BHL58" s="31"/>
      <c r="BHM58" s="31"/>
      <c r="BHN58" s="31"/>
      <c r="BHO58" s="31"/>
      <c r="BHP58" s="31"/>
      <c r="BHQ58" s="31"/>
      <c r="BHR58" s="31"/>
      <c r="BHS58" s="31"/>
      <c r="BHT58" s="31"/>
      <c r="BHU58" s="31"/>
      <c r="BHV58" s="31"/>
      <c r="BHW58" s="31"/>
      <c r="BHX58" s="31"/>
      <c r="BHY58" s="31"/>
      <c r="BHZ58" s="31"/>
      <c r="BIA58" s="31"/>
      <c r="BIB58" s="31"/>
      <c r="BIC58" s="31"/>
      <c r="BID58" s="31"/>
      <c r="BIE58" s="31"/>
      <c r="BIF58" s="31"/>
      <c r="BIG58" s="31"/>
      <c r="BIH58" s="31"/>
      <c r="BII58" s="31"/>
      <c r="BIJ58" s="31"/>
      <c r="BIK58" s="31"/>
      <c r="BIL58" s="31"/>
      <c r="BIM58" s="31"/>
      <c r="BIN58" s="31"/>
      <c r="BIO58" s="31"/>
      <c r="BIP58" s="31"/>
      <c r="BIQ58" s="31"/>
      <c r="BIR58" s="31"/>
      <c r="BIS58" s="31"/>
      <c r="BIT58" s="31"/>
      <c r="BIU58" s="31"/>
      <c r="BIV58" s="31"/>
      <c r="BIW58" s="31"/>
      <c r="BIX58" s="31"/>
      <c r="BIY58" s="31"/>
      <c r="BIZ58" s="31"/>
      <c r="BJA58" s="31"/>
      <c r="BJB58" s="31"/>
      <c r="BJC58" s="31"/>
      <c r="BJD58" s="31"/>
      <c r="BJE58" s="31"/>
      <c r="BJF58" s="31"/>
      <c r="BJG58" s="31"/>
      <c r="BJH58" s="31"/>
      <c r="BJI58" s="31"/>
      <c r="BJJ58" s="31"/>
      <c r="BJK58" s="31"/>
      <c r="BJL58" s="31"/>
      <c r="BJM58" s="31"/>
      <c r="BJN58" s="31"/>
      <c r="BJO58" s="31"/>
      <c r="BJP58" s="31"/>
      <c r="BJQ58" s="31"/>
      <c r="BJR58" s="31"/>
      <c r="BJS58" s="31"/>
      <c r="BJT58" s="31"/>
      <c r="BJU58" s="31"/>
      <c r="BJV58" s="31"/>
      <c r="BJW58" s="31"/>
      <c r="BJX58" s="31"/>
      <c r="BJY58" s="31"/>
      <c r="BJZ58" s="31"/>
      <c r="BKA58" s="31"/>
      <c r="BKB58" s="31"/>
      <c r="BKC58" s="31"/>
      <c r="BKD58" s="31"/>
      <c r="BKE58" s="31"/>
      <c r="BKF58" s="31"/>
      <c r="BKG58" s="31"/>
      <c r="BKH58" s="31"/>
      <c r="BKI58" s="31"/>
      <c r="BKJ58" s="31"/>
      <c r="BKK58" s="31"/>
      <c r="BKL58" s="31"/>
      <c r="BKM58" s="31"/>
      <c r="BKN58" s="31"/>
      <c r="BKO58" s="31"/>
      <c r="BKP58" s="31"/>
      <c r="BKQ58" s="31"/>
      <c r="BKR58" s="31"/>
      <c r="BKS58" s="31"/>
      <c r="BKT58" s="31"/>
      <c r="BKU58" s="31"/>
      <c r="BKV58" s="31"/>
      <c r="BKW58" s="31"/>
      <c r="BKX58" s="31"/>
      <c r="BKY58" s="31"/>
      <c r="BKZ58" s="31"/>
      <c r="BLA58" s="31"/>
      <c r="BLB58" s="31"/>
      <c r="BLC58" s="31"/>
      <c r="BLD58" s="31"/>
      <c r="BLE58" s="31"/>
      <c r="BLF58" s="31"/>
      <c r="BLG58" s="31"/>
      <c r="BLH58" s="31"/>
      <c r="BLI58" s="31"/>
      <c r="BLJ58" s="31"/>
      <c r="BLK58" s="31"/>
      <c r="BLL58" s="31"/>
      <c r="BLM58" s="31"/>
      <c r="BLN58" s="31"/>
      <c r="BLO58" s="31"/>
      <c r="BLP58" s="31"/>
      <c r="BLQ58" s="31"/>
      <c r="BLR58" s="31"/>
      <c r="BLS58" s="31"/>
      <c r="BLT58" s="31"/>
      <c r="BLU58" s="31"/>
      <c r="BLV58" s="31"/>
      <c r="BLW58" s="31"/>
      <c r="BLX58" s="31"/>
      <c r="BLY58" s="31"/>
      <c r="BLZ58" s="31"/>
      <c r="BMA58" s="31"/>
      <c r="BMB58" s="31"/>
      <c r="BMC58" s="31"/>
      <c r="BMD58" s="31"/>
      <c r="BME58" s="31"/>
      <c r="BMF58" s="31"/>
      <c r="BMG58" s="31"/>
      <c r="BMH58" s="31"/>
      <c r="BMI58" s="31"/>
      <c r="BMJ58" s="31"/>
      <c r="BMK58" s="31"/>
      <c r="BML58" s="31"/>
      <c r="BMM58" s="31"/>
      <c r="BMN58" s="31"/>
      <c r="BMO58" s="31"/>
      <c r="BMP58" s="31"/>
      <c r="BMQ58" s="31"/>
      <c r="BMR58" s="31"/>
      <c r="BMS58" s="31"/>
      <c r="BMT58" s="31"/>
      <c r="BMU58" s="31"/>
      <c r="BMV58" s="31"/>
      <c r="BMW58" s="31"/>
      <c r="BMX58" s="31"/>
      <c r="BMY58" s="31"/>
      <c r="BMZ58" s="31"/>
      <c r="BNA58" s="31"/>
      <c r="BNB58" s="31"/>
      <c r="BNC58" s="31"/>
      <c r="BND58" s="31"/>
      <c r="BNE58" s="31"/>
      <c r="BNF58" s="31"/>
      <c r="BNG58" s="31"/>
      <c r="BNH58" s="31"/>
      <c r="BNI58" s="31"/>
      <c r="BNJ58" s="31"/>
      <c r="BNK58" s="31"/>
      <c r="BNL58" s="31"/>
      <c r="BNM58" s="31"/>
      <c r="BNN58" s="31"/>
      <c r="BNO58" s="31"/>
      <c r="BNP58" s="31"/>
      <c r="BNQ58" s="31"/>
      <c r="BNR58" s="31"/>
      <c r="BNS58" s="31"/>
      <c r="BNT58" s="31"/>
      <c r="BNU58" s="31"/>
      <c r="BNV58" s="31"/>
      <c r="BNW58" s="31"/>
      <c r="BNX58" s="31"/>
      <c r="BNY58" s="31"/>
      <c r="BNZ58" s="31"/>
      <c r="BOA58" s="31"/>
      <c r="BOB58" s="31"/>
      <c r="BOC58" s="31"/>
      <c r="BOD58" s="31"/>
      <c r="BOE58" s="31"/>
      <c r="BOF58" s="31"/>
      <c r="BOG58" s="31"/>
      <c r="BOH58" s="31"/>
      <c r="BOI58" s="31"/>
      <c r="BOJ58" s="31"/>
      <c r="BOK58" s="31"/>
      <c r="BOL58" s="31"/>
      <c r="BOM58" s="31"/>
      <c r="BON58" s="31"/>
      <c r="BOO58" s="31"/>
      <c r="BOP58" s="31"/>
      <c r="BOQ58" s="31"/>
      <c r="BOR58" s="31"/>
      <c r="BOS58" s="31"/>
      <c r="BOT58" s="31"/>
      <c r="BOU58" s="31"/>
      <c r="BOV58" s="31"/>
      <c r="BOW58" s="31"/>
      <c r="BOX58" s="31"/>
      <c r="BOY58" s="31"/>
      <c r="BOZ58" s="31"/>
      <c r="BPA58" s="31"/>
      <c r="BPB58" s="31"/>
      <c r="BPC58" s="31"/>
      <c r="BPD58" s="31"/>
      <c r="BPE58" s="31"/>
      <c r="BPF58" s="31"/>
      <c r="BPG58" s="31"/>
      <c r="BPH58" s="31"/>
      <c r="BPI58" s="31"/>
      <c r="BPJ58" s="31"/>
      <c r="BPK58" s="31"/>
      <c r="BPL58" s="31"/>
      <c r="BPM58" s="31"/>
      <c r="BPN58" s="31"/>
      <c r="BPO58" s="31"/>
      <c r="BPP58" s="31"/>
      <c r="BPQ58" s="31"/>
      <c r="BPR58" s="31"/>
      <c r="BPS58" s="31"/>
      <c r="BPT58" s="31"/>
      <c r="BPU58" s="31"/>
      <c r="BPV58" s="31"/>
      <c r="BPW58" s="31"/>
      <c r="BPX58" s="31"/>
      <c r="BPY58" s="31"/>
      <c r="BPZ58" s="31"/>
      <c r="BQA58" s="31"/>
      <c r="BQB58" s="31"/>
      <c r="BQC58" s="31"/>
      <c r="BQD58" s="31"/>
      <c r="BQE58" s="31"/>
      <c r="BQF58" s="31"/>
      <c r="BQG58" s="31"/>
      <c r="BQH58" s="31"/>
      <c r="BQI58" s="31"/>
      <c r="BQJ58" s="31"/>
      <c r="BQK58" s="31"/>
      <c r="BQL58" s="31"/>
      <c r="BQM58" s="31"/>
      <c r="BQN58" s="31"/>
      <c r="BQO58" s="31"/>
      <c r="BQP58" s="31"/>
      <c r="BQQ58" s="31"/>
      <c r="BQR58" s="31"/>
      <c r="BQS58" s="31"/>
      <c r="BQT58" s="31"/>
      <c r="BQU58" s="31"/>
      <c r="BQV58" s="31"/>
      <c r="BQW58" s="31"/>
      <c r="BQX58" s="31"/>
      <c r="BQY58" s="31"/>
      <c r="BQZ58" s="31"/>
      <c r="BRA58" s="31"/>
      <c r="BRB58" s="31"/>
      <c r="BRC58" s="31"/>
      <c r="BRD58" s="31"/>
    </row>
    <row r="59" spans="1:1824" s="14" customFormat="1" ht="16.899999999999999" customHeight="1" x14ac:dyDescent="0.2">
      <c r="A59" s="157"/>
      <c r="B59" s="36" t="s">
        <v>3</v>
      </c>
      <c r="C59" s="35">
        <v>1151</v>
      </c>
      <c r="D59" s="35">
        <v>863</v>
      </c>
      <c r="E59" s="35">
        <v>863</v>
      </c>
      <c r="F59" s="36">
        <f>SUM(F56:F58)</f>
        <v>702</v>
      </c>
      <c r="G59" s="35">
        <v>944</v>
      </c>
      <c r="H59" s="35">
        <f>SUM(H56:H58)</f>
        <v>708</v>
      </c>
      <c r="I59" s="35">
        <f>SUM(I56:I58)</f>
        <v>708</v>
      </c>
      <c r="J59" s="36">
        <f>SUM(J56:J58)</f>
        <v>493</v>
      </c>
      <c r="K59" s="35">
        <v>944</v>
      </c>
      <c r="L59" s="35">
        <f>SUM(L56:L58)</f>
        <v>708</v>
      </c>
      <c r="M59" s="46">
        <v>944</v>
      </c>
      <c r="N59" s="114">
        <f>SUM(N56:N58)</f>
        <v>708</v>
      </c>
      <c r="O59" s="89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YK59" s="31"/>
      <c r="YL59" s="31"/>
      <c r="YM59" s="31"/>
      <c r="YN59" s="31"/>
      <c r="YO59" s="31"/>
      <c r="YP59" s="31"/>
      <c r="YQ59" s="31"/>
      <c r="YR59" s="31"/>
      <c r="YS59" s="31"/>
      <c r="YT59" s="31"/>
      <c r="YU59" s="31"/>
      <c r="YV59" s="31"/>
      <c r="YW59" s="31"/>
      <c r="YX59" s="31"/>
      <c r="YY59" s="31"/>
      <c r="YZ59" s="31"/>
      <c r="ZA59" s="31"/>
      <c r="ZB59" s="31"/>
      <c r="ZC59" s="31"/>
      <c r="ZD59" s="31"/>
      <c r="ZE59" s="31"/>
      <c r="ZF59" s="31"/>
      <c r="ZG59" s="31"/>
      <c r="ZH59" s="31"/>
      <c r="ZI59" s="31"/>
      <c r="ZJ59" s="31"/>
      <c r="ZK59" s="31"/>
      <c r="ZL59" s="31"/>
      <c r="ZM59" s="31"/>
      <c r="ZN59" s="31"/>
      <c r="ZO59" s="31"/>
      <c r="ZP59" s="31"/>
      <c r="ZQ59" s="31"/>
      <c r="ZR59" s="31"/>
      <c r="ZS59" s="31"/>
      <c r="ZT59" s="31"/>
      <c r="ZU59" s="31"/>
      <c r="ZV59" s="31"/>
      <c r="ZW59" s="31"/>
      <c r="ZX59" s="31"/>
      <c r="ZY59" s="31"/>
      <c r="ZZ59" s="31"/>
      <c r="AAA59" s="31"/>
      <c r="AAB59" s="31"/>
      <c r="AAC59" s="31"/>
      <c r="AAD59" s="31"/>
      <c r="AAE59" s="31"/>
      <c r="AAF59" s="31"/>
      <c r="AAG59" s="31"/>
      <c r="AAH59" s="31"/>
      <c r="AAI59" s="31"/>
      <c r="AAJ59" s="31"/>
      <c r="AAK59" s="31"/>
      <c r="AAL59" s="31"/>
      <c r="AAM59" s="31"/>
      <c r="AAN59" s="31"/>
      <c r="AAO59" s="31"/>
      <c r="AAP59" s="31"/>
      <c r="AAQ59" s="31"/>
      <c r="AAR59" s="31"/>
      <c r="AAS59" s="31"/>
      <c r="AAT59" s="31"/>
      <c r="AAU59" s="31"/>
      <c r="AAV59" s="31"/>
      <c r="AAW59" s="31"/>
      <c r="AAX59" s="31"/>
      <c r="AAY59" s="31"/>
      <c r="AAZ59" s="31"/>
      <c r="ABA59" s="31"/>
      <c r="ABB59" s="31"/>
      <c r="ABC59" s="31"/>
      <c r="ABD59" s="31"/>
      <c r="ABE59" s="31"/>
      <c r="ABF59" s="31"/>
      <c r="ABG59" s="31"/>
      <c r="ABH59" s="31"/>
      <c r="ABI59" s="31"/>
      <c r="ABJ59" s="31"/>
      <c r="ABK59" s="31"/>
      <c r="ABL59" s="31"/>
      <c r="ABM59" s="31"/>
      <c r="ABN59" s="31"/>
      <c r="ABO59" s="31"/>
      <c r="ABP59" s="31"/>
      <c r="ABQ59" s="31"/>
      <c r="ABR59" s="31"/>
      <c r="ABS59" s="31"/>
      <c r="ABT59" s="31"/>
      <c r="ABU59" s="31"/>
      <c r="ABV59" s="31"/>
      <c r="ABW59" s="31"/>
      <c r="ABX59" s="31"/>
      <c r="ABY59" s="31"/>
      <c r="ABZ59" s="31"/>
      <c r="ACA59" s="31"/>
      <c r="ACB59" s="31"/>
      <c r="ACC59" s="31"/>
      <c r="ACD59" s="31"/>
      <c r="ACE59" s="31"/>
      <c r="ACF59" s="31"/>
      <c r="ACG59" s="31"/>
      <c r="ACH59" s="31"/>
      <c r="ACI59" s="31"/>
      <c r="ACJ59" s="31"/>
      <c r="ACK59" s="31"/>
      <c r="ACL59" s="31"/>
      <c r="ACM59" s="31"/>
      <c r="ACN59" s="31"/>
      <c r="ACO59" s="31"/>
      <c r="ACP59" s="31"/>
      <c r="ACQ59" s="31"/>
      <c r="ACR59" s="31"/>
      <c r="ACS59" s="31"/>
      <c r="ACT59" s="31"/>
      <c r="ACU59" s="31"/>
      <c r="ACV59" s="31"/>
      <c r="ACW59" s="31"/>
      <c r="ACX59" s="31"/>
      <c r="ACY59" s="31"/>
      <c r="ACZ59" s="31"/>
      <c r="ADA59" s="31"/>
      <c r="ADB59" s="31"/>
      <c r="ADC59" s="31"/>
      <c r="ADD59" s="31"/>
      <c r="ADE59" s="31"/>
      <c r="ADF59" s="31"/>
      <c r="ADG59" s="31"/>
      <c r="ADH59" s="31"/>
      <c r="ADI59" s="31"/>
      <c r="ADJ59" s="31"/>
      <c r="ADK59" s="31"/>
      <c r="ADL59" s="31"/>
      <c r="ADM59" s="31"/>
      <c r="ADN59" s="31"/>
      <c r="ADO59" s="31"/>
      <c r="ADP59" s="31"/>
      <c r="ADQ59" s="31"/>
      <c r="ADR59" s="31"/>
      <c r="ADS59" s="31"/>
      <c r="ADT59" s="31"/>
      <c r="ADU59" s="31"/>
      <c r="ADV59" s="31"/>
      <c r="ADW59" s="31"/>
      <c r="ADX59" s="31"/>
      <c r="ADY59" s="31"/>
      <c r="ADZ59" s="31"/>
      <c r="AEA59" s="31"/>
      <c r="AEB59" s="31"/>
      <c r="AEC59" s="31"/>
      <c r="AED59" s="31"/>
      <c r="AEE59" s="31"/>
      <c r="AEF59" s="31"/>
      <c r="AEG59" s="31"/>
      <c r="AEH59" s="31"/>
      <c r="AEI59" s="31"/>
      <c r="AEJ59" s="31"/>
      <c r="AEK59" s="31"/>
      <c r="AEL59" s="31"/>
      <c r="AEM59" s="31"/>
      <c r="AEN59" s="31"/>
      <c r="AEO59" s="31"/>
      <c r="AEP59" s="31"/>
      <c r="AEQ59" s="31"/>
      <c r="AER59" s="31"/>
      <c r="AES59" s="31"/>
      <c r="AET59" s="31"/>
      <c r="AEU59" s="31"/>
      <c r="AEV59" s="31"/>
      <c r="AEW59" s="31"/>
      <c r="AEX59" s="31"/>
      <c r="AEY59" s="31"/>
      <c r="AEZ59" s="31"/>
      <c r="AFA59" s="31"/>
      <c r="AFB59" s="31"/>
      <c r="AFC59" s="31"/>
      <c r="AFD59" s="31"/>
      <c r="AFE59" s="31"/>
      <c r="AFF59" s="31"/>
      <c r="AFG59" s="31"/>
      <c r="AFH59" s="31"/>
      <c r="AFI59" s="31"/>
      <c r="AFJ59" s="31"/>
      <c r="AFK59" s="31"/>
      <c r="AFL59" s="31"/>
      <c r="AFM59" s="31"/>
      <c r="AFN59" s="31"/>
      <c r="AFO59" s="31"/>
      <c r="AFP59" s="31"/>
      <c r="AFQ59" s="31"/>
      <c r="AFR59" s="31"/>
      <c r="AFS59" s="31"/>
      <c r="AFT59" s="31"/>
      <c r="AFU59" s="31"/>
      <c r="AFV59" s="31"/>
      <c r="AFW59" s="31"/>
      <c r="AFX59" s="31"/>
      <c r="AFY59" s="31"/>
      <c r="AFZ59" s="31"/>
      <c r="AGA59" s="31"/>
      <c r="AGB59" s="31"/>
      <c r="AGC59" s="31"/>
      <c r="AGD59" s="31"/>
      <c r="AGE59" s="31"/>
      <c r="AGF59" s="31"/>
      <c r="AGG59" s="31"/>
      <c r="AGH59" s="31"/>
      <c r="AGI59" s="31"/>
      <c r="AGJ59" s="31"/>
      <c r="AGK59" s="31"/>
      <c r="AGL59" s="31"/>
      <c r="AGM59" s="31"/>
      <c r="AGN59" s="31"/>
      <c r="AGO59" s="31"/>
      <c r="AGP59" s="31"/>
      <c r="AGQ59" s="31"/>
      <c r="AGR59" s="31"/>
      <c r="AGS59" s="31"/>
      <c r="AGT59" s="31"/>
      <c r="AGU59" s="31"/>
      <c r="AGV59" s="31"/>
      <c r="AGW59" s="31"/>
      <c r="AGX59" s="31"/>
      <c r="AGY59" s="31"/>
      <c r="AGZ59" s="31"/>
      <c r="AHA59" s="31"/>
      <c r="AHB59" s="31"/>
      <c r="AHC59" s="31"/>
      <c r="AHD59" s="31"/>
      <c r="AHE59" s="31"/>
      <c r="AHF59" s="31"/>
      <c r="AHG59" s="31"/>
      <c r="AHH59" s="31"/>
      <c r="AHI59" s="31"/>
      <c r="AHJ59" s="31"/>
      <c r="AHK59" s="31"/>
      <c r="AHL59" s="31"/>
      <c r="AHM59" s="31"/>
      <c r="AHN59" s="31"/>
      <c r="AHO59" s="31"/>
      <c r="AHP59" s="31"/>
      <c r="AHQ59" s="31"/>
      <c r="AHR59" s="31"/>
      <c r="AHS59" s="31"/>
      <c r="AHT59" s="31"/>
      <c r="AHU59" s="31"/>
      <c r="AHV59" s="31"/>
      <c r="AHW59" s="31"/>
      <c r="AHX59" s="31"/>
      <c r="AHY59" s="31"/>
      <c r="AHZ59" s="31"/>
      <c r="AIA59" s="31"/>
      <c r="AIB59" s="31"/>
      <c r="AIC59" s="31"/>
      <c r="AID59" s="31"/>
      <c r="AIE59" s="31"/>
      <c r="AIF59" s="31"/>
      <c r="AIG59" s="31"/>
      <c r="AIH59" s="31"/>
      <c r="AII59" s="31"/>
      <c r="AIJ59" s="31"/>
      <c r="AIK59" s="31"/>
      <c r="AIL59" s="31"/>
      <c r="AIM59" s="31"/>
      <c r="AIN59" s="31"/>
      <c r="AIO59" s="31"/>
      <c r="AIP59" s="31"/>
      <c r="AIQ59" s="31"/>
      <c r="AIR59" s="31"/>
      <c r="AIS59" s="31"/>
      <c r="AIT59" s="31"/>
      <c r="AIU59" s="31"/>
      <c r="AIV59" s="31"/>
      <c r="AIW59" s="31"/>
      <c r="AIX59" s="31"/>
      <c r="AIY59" s="31"/>
      <c r="AIZ59" s="31"/>
      <c r="AJA59" s="31"/>
      <c r="AJB59" s="31"/>
      <c r="AJC59" s="31"/>
      <c r="AJD59" s="31"/>
      <c r="AJE59" s="31"/>
      <c r="AJF59" s="31"/>
      <c r="AJG59" s="31"/>
      <c r="AJH59" s="31"/>
      <c r="AJI59" s="31"/>
      <c r="AJJ59" s="31"/>
      <c r="AJK59" s="31"/>
      <c r="AJL59" s="31"/>
      <c r="AJM59" s="31"/>
      <c r="AJN59" s="31"/>
      <c r="AJO59" s="31"/>
      <c r="AJP59" s="31"/>
      <c r="AJQ59" s="31"/>
      <c r="AJR59" s="31"/>
      <c r="AJS59" s="31"/>
      <c r="AJT59" s="31"/>
      <c r="AJU59" s="31"/>
      <c r="AJV59" s="31"/>
      <c r="AJW59" s="31"/>
      <c r="AJX59" s="31"/>
      <c r="AJY59" s="31"/>
      <c r="AJZ59" s="31"/>
      <c r="AKA59" s="31"/>
      <c r="AKB59" s="31"/>
      <c r="AKC59" s="31"/>
      <c r="AKD59" s="31"/>
      <c r="AKE59" s="31"/>
      <c r="AKF59" s="31"/>
      <c r="AKG59" s="31"/>
      <c r="AKH59" s="31"/>
      <c r="AKI59" s="31"/>
      <c r="AKJ59" s="31"/>
      <c r="AKK59" s="31"/>
      <c r="AKL59" s="31"/>
      <c r="AKM59" s="31"/>
      <c r="AKN59" s="31"/>
      <c r="AKO59" s="31"/>
      <c r="AKP59" s="31"/>
      <c r="AKQ59" s="31"/>
      <c r="AKR59" s="31"/>
      <c r="AKS59" s="31"/>
      <c r="AKT59" s="31"/>
      <c r="AKU59" s="31"/>
      <c r="AKV59" s="31"/>
      <c r="AKW59" s="31"/>
      <c r="AKX59" s="31"/>
      <c r="AKY59" s="31"/>
      <c r="AKZ59" s="31"/>
      <c r="ALA59" s="31"/>
      <c r="ALB59" s="31"/>
      <c r="ALC59" s="31"/>
      <c r="ALD59" s="31"/>
      <c r="ALE59" s="31"/>
      <c r="ALF59" s="31"/>
      <c r="ALG59" s="31"/>
      <c r="ALH59" s="31"/>
      <c r="ALI59" s="31"/>
      <c r="ALJ59" s="31"/>
      <c r="ALK59" s="31"/>
      <c r="ALL59" s="31"/>
      <c r="ALM59" s="31"/>
      <c r="ALN59" s="31"/>
      <c r="ALO59" s="31"/>
      <c r="ALP59" s="31"/>
      <c r="ALQ59" s="31"/>
      <c r="ALR59" s="31"/>
      <c r="ALS59" s="31"/>
      <c r="ALT59" s="31"/>
      <c r="ALU59" s="31"/>
      <c r="ALV59" s="31"/>
      <c r="ALW59" s="31"/>
      <c r="ALX59" s="31"/>
      <c r="ALY59" s="31"/>
      <c r="ALZ59" s="31"/>
      <c r="AMA59" s="31"/>
      <c r="AMB59" s="31"/>
      <c r="AMC59" s="31"/>
      <c r="AMD59" s="31"/>
      <c r="AME59" s="31"/>
      <c r="AMF59" s="31"/>
      <c r="AMG59" s="31"/>
      <c r="AMH59" s="31"/>
      <c r="AMI59" s="31"/>
      <c r="AMJ59" s="31"/>
      <c r="AMK59" s="31"/>
      <c r="AML59" s="31"/>
      <c r="AMM59" s="31"/>
      <c r="AMN59" s="31"/>
      <c r="AMO59" s="31"/>
      <c r="AMP59" s="31"/>
      <c r="AMQ59" s="31"/>
      <c r="AMR59" s="31"/>
      <c r="AMS59" s="31"/>
      <c r="AMT59" s="31"/>
      <c r="AMU59" s="31"/>
      <c r="AMV59" s="31"/>
      <c r="AMW59" s="31"/>
      <c r="AMX59" s="31"/>
      <c r="AMY59" s="31"/>
      <c r="AMZ59" s="31"/>
      <c r="ANA59" s="31"/>
      <c r="ANB59" s="31"/>
      <c r="ANC59" s="31"/>
      <c r="AND59" s="31"/>
      <c r="ANE59" s="31"/>
      <c r="ANF59" s="31"/>
      <c r="ANG59" s="31"/>
      <c r="ANH59" s="31"/>
      <c r="ANI59" s="31"/>
      <c r="ANJ59" s="31"/>
      <c r="ANK59" s="31"/>
      <c r="ANL59" s="31"/>
      <c r="ANM59" s="31"/>
      <c r="ANN59" s="31"/>
      <c r="ANO59" s="31"/>
      <c r="ANP59" s="31"/>
      <c r="ANQ59" s="31"/>
      <c r="ANR59" s="31"/>
      <c r="ANS59" s="31"/>
      <c r="ANT59" s="31"/>
      <c r="ANU59" s="31"/>
      <c r="ANV59" s="31"/>
      <c r="ANW59" s="31"/>
      <c r="ANX59" s="31"/>
      <c r="ANY59" s="31"/>
      <c r="ANZ59" s="31"/>
      <c r="AOA59" s="31"/>
      <c r="AOB59" s="31"/>
      <c r="AOC59" s="31"/>
      <c r="AOD59" s="31"/>
      <c r="AOE59" s="31"/>
      <c r="AOF59" s="31"/>
      <c r="AOG59" s="31"/>
      <c r="AOH59" s="31"/>
      <c r="AOI59" s="31"/>
      <c r="AOJ59" s="31"/>
      <c r="AOK59" s="31"/>
      <c r="AOL59" s="31"/>
      <c r="AOM59" s="31"/>
      <c r="AON59" s="31"/>
      <c r="AOO59" s="31"/>
      <c r="AOP59" s="31"/>
      <c r="AOQ59" s="31"/>
      <c r="AOR59" s="31"/>
      <c r="AOS59" s="31"/>
      <c r="AOT59" s="31"/>
      <c r="AOU59" s="31"/>
      <c r="AOV59" s="31"/>
      <c r="AOW59" s="31"/>
      <c r="AOX59" s="31"/>
      <c r="AOY59" s="31"/>
      <c r="AOZ59" s="31"/>
      <c r="APA59" s="31"/>
      <c r="APB59" s="31"/>
      <c r="APC59" s="31"/>
      <c r="APD59" s="31"/>
      <c r="APE59" s="31"/>
      <c r="APF59" s="31"/>
      <c r="APG59" s="31"/>
      <c r="APH59" s="31"/>
      <c r="API59" s="31"/>
      <c r="APJ59" s="31"/>
      <c r="APK59" s="31"/>
      <c r="APL59" s="31"/>
      <c r="APM59" s="31"/>
      <c r="APN59" s="31"/>
      <c r="APO59" s="31"/>
      <c r="APP59" s="31"/>
      <c r="APQ59" s="31"/>
      <c r="APR59" s="31"/>
      <c r="APS59" s="31"/>
      <c r="APT59" s="31"/>
      <c r="APU59" s="31"/>
      <c r="APV59" s="31"/>
      <c r="APW59" s="31"/>
      <c r="APX59" s="31"/>
      <c r="APY59" s="31"/>
      <c r="APZ59" s="31"/>
      <c r="AQA59" s="31"/>
      <c r="AQB59" s="31"/>
      <c r="AQC59" s="31"/>
      <c r="AQD59" s="31"/>
      <c r="AQE59" s="31"/>
      <c r="AQF59" s="31"/>
      <c r="AQG59" s="31"/>
      <c r="AQH59" s="31"/>
      <c r="AQI59" s="31"/>
      <c r="AQJ59" s="31"/>
      <c r="AQK59" s="31"/>
      <c r="AQL59" s="31"/>
      <c r="AQM59" s="31"/>
      <c r="AQN59" s="31"/>
      <c r="AQO59" s="31"/>
      <c r="AQP59" s="31"/>
      <c r="AQQ59" s="31"/>
      <c r="AQR59" s="31"/>
      <c r="AQS59" s="31"/>
      <c r="AQT59" s="31"/>
      <c r="AQU59" s="31"/>
      <c r="AQV59" s="31"/>
      <c r="AQW59" s="31"/>
      <c r="AQX59" s="31"/>
      <c r="AQY59" s="31"/>
      <c r="AQZ59" s="31"/>
      <c r="ARA59" s="31"/>
      <c r="ARB59" s="31"/>
      <c r="ARC59" s="31"/>
      <c r="ARD59" s="31"/>
      <c r="ARE59" s="31"/>
      <c r="ARF59" s="31"/>
      <c r="ARG59" s="31"/>
      <c r="ARH59" s="31"/>
      <c r="ARI59" s="31"/>
      <c r="ARJ59" s="31"/>
      <c r="ARK59" s="31"/>
      <c r="ARL59" s="31"/>
      <c r="ARM59" s="31"/>
      <c r="ARN59" s="31"/>
      <c r="ARO59" s="31"/>
      <c r="ARP59" s="31"/>
      <c r="ARQ59" s="31"/>
      <c r="ARR59" s="31"/>
      <c r="ARS59" s="31"/>
      <c r="ART59" s="31"/>
      <c r="ARU59" s="31"/>
      <c r="ARV59" s="31"/>
      <c r="ARW59" s="31"/>
      <c r="ARX59" s="31"/>
      <c r="ARY59" s="31"/>
      <c r="ARZ59" s="31"/>
      <c r="ASA59" s="31"/>
      <c r="ASB59" s="31"/>
      <c r="ASC59" s="31"/>
      <c r="ASD59" s="31"/>
      <c r="ASE59" s="31"/>
      <c r="ASF59" s="31"/>
      <c r="ASG59" s="31"/>
      <c r="ASH59" s="31"/>
      <c r="ASI59" s="31"/>
      <c r="ASJ59" s="31"/>
      <c r="ASK59" s="31"/>
      <c r="ASL59" s="31"/>
      <c r="ASM59" s="31"/>
      <c r="ASN59" s="31"/>
      <c r="ASO59" s="31"/>
      <c r="ASP59" s="31"/>
      <c r="ASQ59" s="31"/>
      <c r="ASR59" s="31"/>
      <c r="ASS59" s="31"/>
      <c r="AST59" s="31"/>
      <c r="ASU59" s="31"/>
      <c r="ASV59" s="31"/>
      <c r="ASW59" s="31"/>
      <c r="ASX59" s="31"/>
      <c r="ASY59" s="31"/>
      <c r="ASZ59" s="31"/>
      <c r="ATA59" s="31"/>
      <c r="ATB59" s="31"/>
      <c r="ATC59" s="31"/>
      <c r="ATD59" s="31"/>
      <c r="ATE59" s="31"/>
      <c r="ATF59" s="31"/>
      <c r="ATG59" s="31"/>
      <c r="ATH59" s="31"/>
      <c r="ATI59" s="31"/>
      <c r="ATJ59" s="31"/>
      <c r="ATK59" s="31"/>
      <c r="ATL59" s="31"/>
      <c r="ATM59" s="31"/>
      <c r="ATN59" s="31"/>
      <c r="ATO59" s="31"/>
      <c r="ATP59" s="31"/>
      <c r="ATQ59" s="31"/>
      <c r="ATR59" s="31"/>
      <c r="ATS59" s="31"/>
      <c r="ATT59" s="31"/>
      <c r="ATU59" s="31"/>
      <c r="ATV59" s="31"/>
      <c r="ATW59" s="31"/>
      <c r="ATX59" s="31"/>
      <c r="ATY59" s="31"/>
      <c r="ATZ59" s="31"/>
      <c r="AUA59" s="31"/>
      <c r="AUB59" s="31"/>
      <c r="AUC59" s="31"/>
      <c r="AUD59" s="31"/>
      <c r="AUE59" s="31"/>
      <c r="AUF59" s="31"/>
      <c r="AUG59" s="31"/>
      <c r="AUH59" s="31"/>
      <c r="AUI59" s="31"/>
      <c r="AUJ59" s="31"/>
      <c r="AUK59" s="31"/>
      <c r="AUL59" s="31"/>
      <c r="AUM59" s="31"/>
      <c r="AUN59" s="31"/>
      <c r="AUO59" s="31"/>
      <c r="AUP59" s="31"/>
      <c r="AUQ59" s="31"/>
      <c r="AUR59" s="31"/>
      <c r="AUS59" s="31"/>
      <c r="AUT59" s="31"/>
      <c r="AUU59" s="31"/>
      <c r="AUV59" s="31"/>
      <c r="AUW59" s="31"/>
      <c r="AUX59" s="31"/>
      <c r="AUY59" s="31"/>
      <c r="AUZ59" s="31"/>
      <c r="AVA59" s="31"/>
      <c r="AVB59" s="31"/>
      <c r="AVC59" s="31"/>
      <c r="AVD59" s="31"/>
      <c r="AVE59" s="31"/>
      <c r="AVF59" s="31"/>
      <c r="AVG59" s="31"/>
      <c r="AVH59" s="31"/>
      <c r="AVI59" s="31"/>
      <c r="AVJ59" s="31"/>
      <c r="AVK59" s="31"/>
      <c r="AVL59" s="31"/>
      <c r="AVM59" s="31"/>
      <c r="AVN59" s="31"/>
      <c r="AVO59" s="31"/>
      <c r="AVP59" s="31"/>
      <c r="AVQ59" s="31"/>
      <c r="AVR59" s="31"/>
      <c r="AVS59" s="31"/>
      <c r="AVT59" s="31"/>
      <c r="AVU59" s="31"/>
      <c r="AVV59" s="31"/>
      <c r="AVW59" s="31"/>
      <c r="AVX59" s="31"/>
      <c r="AVY59" s="31"/>
      <c r="AVZ59" s="31"/>
      <c r="AWA59" s="31"/>
      <c r="AWB59" s="31"/>
      <c r="AWC59" s="31"/>
      <c r="AWD59" s="31"/>
      <c r="AWE59" s="31"/>
      <c r="AWF59" s="31"/>
      <c r="AWG59" s="31"/>
      <c r="AWH59" s="31"/>
      <c r="AWI59" s="31"/>
      <c r="AWJ59" s="31"/>
      <c r="AWK59" s="31"/>
      <c r="AWL59" s="31"/>
      <c r="AWM59" s="31"/>
      <c r="AWN59" s="31"/>
      <c r="AWO59" s="31"/>
      <c r="AWP59" s="31"/>
      <c r="AWQ59" s="31"/>
      <c r="AWR59" s="31"/>
      <c r="AWS59" s="31"/>
      <c r="AWT59" s="31"/>
      <c r="AWU59" s="31"/>
      <c r="AWV59" s="31"/>
      <c r="AWW59" s="31"/>
      <c r="AWX59" s="31"/>
      <c r="AWY59" s="31"/>
      <c r="AWZ59" s="31"/>
      <c r="AXA59" s="31"/>
      <c r="AXB59" s="31"/>
      <c r="AXC59" s="31"/>
      <c r="AXD59" s="31"/>
      <c r="AXE59" s="31"/>
      <c r="AXF59" s="31"/>
      <c r="AXG59" s="31"/>
      <c r="AXH59" s="31"/>
      <c r="AXI59" s="31"/>
      <c r="AXJ59" s="31"/>
      <c r="AXK59" s="31"/>
      <c r="AXL59" s="31"/>
      <c r="AXM59" s="31"/>
      <c r="AXN59" s="31"/>
      <c r="AXO59" s="31"/>
      <c r="AXP59" s="31"/>
      <c r="AXQ59" s="31"/>
      <c r="AXR59" s="31"/>
      <c r="AXS59" s="31"/>
      <c r="AXT59" s="31"/>
      <c r="AXU59" s="31"/>
      <c r="AXV59" s="31"/>
      <c r="AXW59" s="31"/>
      <c r="AXX59" s="31"/>
      <c r="AXY59" s="31"/>
      <c r="AXZ59" s="31"/>
      <c r="AYA59" s="31"/>
      <c r="AYB59" s="31"/>
      <c r="AYC59" s="31"/>
      <c r="AYD59" s="31"/>
      <c r="AYE59" s="31"/>
      <c r="AYF59" s="31"/>
      <c r="AYG59" s="31"/>
      <c r="AYH59" s="31"/>
      <c r="AYI59" s="31"/>
      <c r="AYJ59" s="31"/>
      <c r="AYK59" s="31"/>
      <c r="AYL59" s="31"/>
      <c r="AYM59" s="31"/>
      <c r="AYN59" s="31"/>
      <c r="AYO59" s="31"/>
      <c r="AYP59" s="31"/>
      <c r="AYQ59" s="31"/>
      <c r="AYR59" s="31"/>
      <c r="AYS59" s="31"/>
      <c r="AYT59" s="31"/>
      <c r="AYU59" s="31"/>
      <c r="AYV59" s="31"/>
      <c r="AYW59" s="31"/>
      <c r="AYX59" s="31"/>
      <c r="AYY59" s="31"/>
      <c r="AYZ59" s="31"/>
      <c r="AZA59" s="31"/>
      <c r="AZB59" s="31"/>
      <c r="AZC59" s="31"/>
      <c r="AZD59" s="31"/>
      <c r="AZE59" s="31"/>
      <c r="AZF59" s="31"/>
      <c r="AZG59" s="31"/>
      <c r="AZH59" s="31"/>
      <c r="AZI59" s="31"/>
      <c r="AZJ59" s="31"/>
      <c r="AZK59" s="31"/>
      <c r="AZL59" s="31"/>
      <c r="AZM59" s="31"/>
      <c r="AZN59" s="31"/>
      <c r="AZO59" s="31"/>
      <c r="AZP59" s="31"/>
      <c r="AZQ59" s="31"/>
      <c r="AZR59" s="31"/>
      <c r="AZS59" s="31"/>
      <c r="AZT59" s="31"/>
      <c r="AZU59" s="31"/>
      <c r="AZV59" s="31"/>
      <c r="AZW59" s="31"/>
      <c r="AZX59" s="31"/>
      <c r="AZY59" s="31"/>
      <c r="AZZ59" s="31"/>
      <c r="BAA59" s="31"/>
      <c r="BAB59" s="31"/>
      <c r="BAC59" s="31"/>
      <c r="BAD59" s="31"/>
      <c r="BAE59" s="31"/>
      <c r="BAF59" s="31"/>
      <c r="BAG59" s="31"/>
      <c r="BAH59" s="31"/>
      <c r="BAI59" s="31"/>
      <c r="BAJ59" s="31"/>
      <c r="BAK59" s="31"/>
      <c r="BAL59" s="31"/>
      <c r="BAM59" s="31"/>
      <c r="BAN59" s="31"/>
      <c r="BAO59" s="31"/>
      <c r="BAP59" s="31"/>
      <c r="BAQ59" s="31"/>
      <c r="BAR59" s="31"/>
      <c r="BAS59" s="31"/>
      <c r="BAT59" s="31"/>
      <c r="BAU59" s="31"/>
      <c r="BAV59" s="31"/>
      <c r="BAW59" s="31"/>
      <c r="BAX59" s="31"/>
      <c r="BAY59" s="31"/>
      <c r="BAZ59" s="31"/>
      <c r="BBA59" s="31"/>
      <c r="BBB59" s="31"/>
      <c r="BBC59" s="31"/>
      <c r="BBD59" s="31"/>
      <c r="BBE59" s="31"/>
      <c r="BBF59" s="31"/>
      <c r="BBG59" s="31"/>
      <c r="BBH59" s="31"/>
      <c r="BBI59" s="31"/>
      <c r="BBJ59" s="31"/>
      <c r="BBK59" s="31"/>
      <c r="BBL59" s="31"/>
      <c r="BBM59" s="31"/>
      <c r="BBN59" s="31"/>
      <c r="BBO59" s="31"/>
      <c r="BBP59" s="31"/>
      <c r="BBQ59" s="31"/>
      <c r="BBR59" s="31"/>
      <c r="BBS59" s="31"/>
      <c r="BBT59" s="31"/>
      <c r="BBU59" s="31"/>
      <c r="BBV59" s="31"/>
      <c r="BBW59" s="31"/>
      <c r="BBX59" s="31"/>
      <c r="BBY59" s="31"/>
      <c r="BBZ59" s="31"/>
      <c r="BCA59" s="31"/>
      <c r="BCB59" s="31"/>
      <c r="BCC59" s="31"/>
      <c r="BCD59" s="31"/>
      <c r="BCE59" s="31"/>
      <c r="BCF59" s="31"/>
      <c r="BCG59" s="31"/>
      <c r="BCH59" s="31"/>
      <c r="BCI59" s="31"/>
      <c r="BCJ59" s="31"/>
      <c r="BCK59" s="31"/>
      <c r="BCL59" s="31"/>
      <c r="BCM59" s="31"/>
      <c r="BCN59" s="31"/>
      <c r="BCO59" s="31"/>
      <c r="BCP59" s="31"/>
      <c r="BCQ59" s="31"/>
      <c r="BCR59" s="31"/>
      <c r="BCS59" s="31"/>
      <c r="BCT59" s="31"/>
      <c r="BCU59" s="31"/>
      <c r="BCV59" s="31"/>
      <c r="BCW59" s="31"/>
      <c r="BCX59" s="31"/>
      <c r="BCY59" s="31"/>
      <c r="BCZ59" s="31"/>
      <c r="BDA59" s="31"/>
      <c r="BDB59" s="31"/>
      <c r="BDC59" s="31"/>
      <c r="BDD59" s="31"/>
      <c r="BDE59" s="31"/>
      <c r="BDF59" s="31"/>
      <c r="BDG59" s="31"/>
      <c r="BDH59" s="31"/>
      <c r="BDI59" s="31"/>
      <c r="BDJ59" s="31"/>
      <c r="BDK59" s="31"/>
      <c r="BDL59" s="31"/>
      <c r="BDM59" s="31"/>
      <c r="BDN59" s="31"/>
      <c r="BDO59" s="31"/>
      <c r="BDP59" s="31"/>
      <c r="BDQ59" s="31"/>
      <c r="BDR59" s="31"/>
      <c r="BDS59" s="31"/>
      <c r="BDT59" s="31"/>
      <c r="BDU59" s="31"/>
      <c r="BDV59" s="31"/>
      <c r="BDW59" s="31"/>
      <c r="BDX59" s="31"/>
      <c r="BDY59" s="31"/>
      <c r="BDZ59" s="31"/>
      <c r="BEA59" s="31"/>
      <c r="BEB59" s="31"/>
      <c r="BEC59" s="31"/>
      <c r="BED59" s="31"/>
      <c r="BEE59" s="31"/>
      <c r="BEF59" s="31"/>
      <c r="BEG59" s="31"/>
      <c r="BEH59" s="31"/>
      <c r="BEI59" s="31"/>
      <c r="BEJ59" s="31"/>
      <c r="BEK59" s="31"/>
      <c r="BEL59" s="31"/>
      <c r="BEM59" s="31"/>
      <c r="BEN59" s="31"/>
      <c r="BEO59" s="31"/>
      <c r="BEP59" s="31"/>
      <c r="BEQ59" s="31"/>
      <c r="BER59" s="31"/>
      <c r="BES59" s="31"/>
      <c r="BET59" s="31"/>
      <c r="BEU59" s="31"/>
      <c r="BEV59" s="31"/>
      <c r="BEW59" s="31"/>
      <c r="BEX59" s="31"/>
      <c r="BEY59" s="31"/>
      <c r="BEZ59" s="31"/>
      <c r="BFA59" s="31"/>
      <c r="BFB59" s="31"/>
      <c r="BFC59" s="31"/>
      <c r="BFD59" s="31"/>
      <c r="BFE59" s="31"/>
      <c r="BFF59" s="31"/>
      <c r="BFG59" s="31"/>
      <c r="BFH59" s="31"/>
      <c r="BFI59" s="31"/>
      <c r="BFJ59" s="31"/>
      <c r="BFK59" s="31"/>
      <c r="BFL59" s="31"/>
      <c r="BFM59" s="31"/>
      <c r="BFN59" s="31"/>
      <c r="BFO59" s="31"/>
      <c r="BFP59" s="31"/>
      <c r="BFQ59" s="31"/>
      <c r="BFR59" s="31"/>
      <c r="BFS59" s="31"/>
      <c r="BFT59" s="31"/>
      <c r="BFU59" s="31"/>
      <c r="BFV59" s="31"/>
      <c r="BFW59" s="31"/>
      <c r="BFX59" s="31"/>
      <c r="BFY59" s="31"/>
      <c r="BFZ59" s="31"/>
      <c r="BGA59" s="31"/>
      <c r="BGB59" s="31"/>
      <c r="BGC59" s="31"/>
      <c r="BGD59" s="31"/>
      <c r="BGE59" s="31"/>
      <c r="BGF59" s="31"/>
      <c r="BGG59" s="31"/>
      <c r="BGH59" s="31"/>
      <c r="BGI59" s="31"/>
      <c r="BGJ59" s="31"/>
      <c r="BGK59" s="31"/>
      <c r="BGL59" s="31"/>
      <c r="BGM59" s="31"/>
      <c r="BGN59" s="31"/>
      <c r="BGO59" s="31"/>
      <c r="BGP59" s="31"/>
      <c r="BGQ59" s="31"/>
      <c r="BGR59" s="31"/>
      <c r="BGS59" s="31"/>
      <c r="BGT59" s="31"/>
      <c r="BGU59" s="31"/>
      <c r="BGV59" s="31"/>
      <c r="BGW59" s="31"/>
      <c r="BGX59" s="31"/>
      <c r="BGY59" s="31"/>
      <c r="BGZ59" s="31"/>
      <c r="BHA59" s="31"/>
      <c r="BHB59" s="31"/>
      <c r="BHC59" s="31"/>
      <c r="BHD59" s="31"/>
      <c r="BHE59" s="31"/>
      <c r="BHF59" s="31"/>
      <c r="BHG59" s="31"/>
      <c r="BHH59" s="31"/>
      <c r="BHI59" s="31"/>
      <c r="BHJ59" s="31"/>
      <c r="BHK59" s="31"/>
      <c r="BHL59" s="31"/>
      <c r="BHM59" s="31"/>
      <c r="BHN59" s="31"/>
      <c r="BHO59" s="31"/>
      <c r="BHP59" s="31"/>
      <c r="BHQ59" s="31"/>
      <c r="BHR59" s="31"/>
      <c r="BHS59" s="31"/>
      <c r="BHT59" s="31"/>
      <c r="BHU59" s="31"/>
      <c r="BHV59" s="31"/>
      <c r="BHW59" s="31"/>
      <c r="BHX59" s="31"/>
      <c r="BHY59" s="31"/>
      <c r="BHZ59" s="31"/>
      <c r="BIA59" s="31"/>
      <c r="BIB59" s="31"/>
      <c r="BIC59" s="31"/>
      <c r="BID59" s="31"/>
      <c r="BIE59" s="31"/>
      <c r="BIF59" s="31"/>
      <c r="BIG59" s="31"/>
      <c r="BIH59" s="31"/>
      <c r="BII59" s="31"/>
      <c r="BIJ59" s="31"/>
      <c r="BIK59" s="31"/>
      <c r="BIL59" s="31"/>
      <c r="BIM59" s="31"/>
      <c r="BIN59" s="31"/>
      <c r="BIO59" s="31"/>
      <c r="BIP59" s="31"/>
      <c r="BIQ59" s="31"/>
      <c r="BIR59" s="31"/>
      <c r="BIS59" s="31"/>
      <c r="BIT59" s="31"/>
      <c r="BIU59" s="31"/>
      <c r="BIV59" s="31"/>
      <c r="BIW59" s="31"/>
      <c r="BIX59" s="31"/>
      <c r="BIY59" s="31"/>
      <c r="BIZ59" s="31"/>
      <c r="BJA59" s="31"/>
      <c r="BJB59" s="31"/>
      <c r="BJC59" s="31"/>
      <c r="BJD59" s="31"/>
      <c r="BJE59" s="31"/>
      <c r="BJF59" s="31"/>
      <c r="BJG59" s="31"/>
      <c r="BJH59" s="31"/>
      <c r="BJI59" s="31"/>
      <c r="BJJ59" s="31"/>
      <c r="BJK59" s="31"/>
      <c r="BJL59" s="31"/>
      <c r="BJM59" s="31"/>
      <c r="BJN59" s="31"/>
      <c r="BJO59" s="31"/>
      <c r="BJP59" s="31"/>
      <c r="BJQ59" s="31"/>
      <c r="BJR59" s="31"/>
      <c r="BJS59" s="31"/>
      <c r="BJT59" s="31"/>
      <c r="BJU59" s="31"/>
      <c r="BJV59" s="31"/>
      <c r="BJW59" s="31"/>
      <c r="BJX59" s="31"/>
      <c r="BJY59" s="31"/>
      <c r="BJZ59" s="31"/>
      <c r="BKA59" s="31"/>
      <c r="BKB59" s="31"/>
      <c r="BKC59" s="31"/>
      <c r="BKD59" s="31"/>
      <c r="BKE59" s="31"/>
      <c r="BKF59" s="31"/>
      <c r="BKG59" s="31"/>
      <c r="BKH59" s="31"/>
      <c r="BKI59" s="31"/>
      <c r="BKJ59" s="31"/>
      <c r="BKK59" s="31"/>
      <c r="BKL59" s="31"/>
      <c r="BKM59" s="31"/>
      <c r="BKN59" s="31"/>
      <c r="BKO59" s="31"/>
      <c r="BKP59" s="31"/>
      <c r="BKQ59" s="31"/>
      <c r="BKR59" s="31"/>
      <c r="BKS59" s="31"/>
      <c r="BKT59" s="31"/>
      <c r="BKU59" s="31"/>
      <c r="BKV59" s="31"/>
      <c r="BKW59" s="31"/>
      <c r="BKX59" s="31"/>
      <c r="BKY59" s="31"/>
      <c r="BKZ59" s="31"/>
      <c r="BLA59" s="31"/>
      <c r="BLB59" s="31"/>
      <c r="BLC59" s="31"/>
      <c r="BLD59" s="31"/>
      <c r="BLE59" s="31"/>
      <c r="BLF59" s="31"/>
      <c r="BLG59" s="31"/>
      <c r="BLH59" s="31"/>
      <c r="BLI59" s="31"/>
      <c r="BLJ59" s="31"/>
      <c r="BLK59" s="31"/>
      <c r="BLL59" s="31"/>
      <c r="BLM59" s="31"/>
      <c r="BLN59" s="31"/>
      <c r="BLO59" s="31"/>
      <c r="BLP59" s="31"/>
      <c r="BLQ59" s="31"/>
      <c r="BLR59" s="31"/>
      <c r="BLS59" s="31"/>
      <c r="BLT59" s="31"/>
      <c r="BLU59" s="31"/>
      <c r="BLV59" s="31"/>
      <c r="BLW59" s="31"/>
      <c r="BLX59" s="31"/>
      <c r="BLY59" s="31"/>
      <c r="BLZ59" s="31"/>
      <c r="BMA59" s="31"/>
      <c r="BMB59" s="31"/>
      <c r="BMC59" s="31"/>
      <c r="BMD59" s="31"/>
      <c r="BME59" s="31"/>
      <c r="BMF59" s="31"/>
      <c r="BMG59" s="31"/>
      <c r="BMH59" s="31"/>
      <c r="BMI59" s="31"/>
      <c r="BMJ59" s="31"/>
      <c r="BMK59" s="31"/>
      <c r="BML59" s="31"/>
      <c r="BMM59" s="31"/>
      <c r="BMN59" s="31"/>
      <c r="BMO59" s="31"/>
      <c r="BMP59" s="31"/>
      <c r="BMQ59" s="31"/>
      <c r="BMR59" s="31"/>
      <c r="BMS59" s="31"/>
      <c r="BMT59" s="31"/>
      <c r="BMU59" s="31"/>
      <c r="BMV59" s="31"/>
      <c r="BMW59" s="31"/>
      <c r="BMX59" s="31"/>
      <c r="BMY59" s="31"/>
      <c r="BMZ59" s="31"/>
      <c r="BNA59" s="31"/>
      <c r="BNB59" s="31"/>
      <c r="BNC59" s="31"/>
      <c r="BND59" s="31"/>
      <c r="BNE59" s="31"/>
      <c r="BNF59" s="31"/>
      <c r="BNG59" s="31"/>
      <c r="BNH59" s="31"/>
      <c r="BNI59" s="31"/>
      <c r="BNJ59" s="31"/>
      <c r="BNK59" s="31"/>
      <c r="BNL59" s="31"/>
      <c r="BNM59" s="31"/>
      <c r="BNN59" s="31"/>
      <c r="BNO59" s="31"/>
      <c r="BNP59" s="31"/>
      <c r="BNQ59" s="31"/>
      <c r="BNR59" s="31"/>
      <c r="BNS59" s="31"/>
      <c r="BNT59" s="31"/>
      <c r="BNU59" s="31"/>
      <c r="BNV59" s="31"/>
      <c r="BNW59" s="31"/>
      <c r="BNX59" s="31"/>
      <c r="BNY59" s="31"/>
      <c r="BNZ59" s="31"/>
      <c r="BOA59" s="31"/>
      <c r="BOB59" s="31"/>
      <c r="BOC59" s="31"/>
      <c r="BOD59" s="31"/>
      <c r="BOE59" s="31"/>
      <c r="BOF59" s="31"/>
      <c r="BOG59" s="31"/>
      <c r="BOH59" s="31"/>
      <c r="BOI59" s="31"/>
      <c r="BOJ59" s="31"/>
      <c r="BOK59" s="31"/>
      <c r="BOL59" s="31"/>
      <c r="BOM59" s="31"/>
      <c r="BON59" s="31"/>
      <c r="BOO59" s="31"/>
      <c r="BOP59" s="31"/>
      <c r="BOQ59" s="31"/>
      <c r="BOR59" s="31"/>
      <c r="BOS59" s="31"/>
      <c r="BOT59" s="31"/>
      <c r="BOU59" s="31"/>
      <c r="BOV59" s="31"/>
      <c r="BOW59" s="31"/>
      <c r="BOX59" s="31"/>
      <c r="BOY59" s="31"/>
      <c r="BOZ59" s="31"/>
      <c r="BPA59" s="31"/>
      <c r="BPB59" s="31"/>
      <c r="BPC59" s="31"/>
      <c r="BPD59" s="31"/>
      <c r="BPE59" s="31"/>
      <c r="BPF59" s="31"/>
      <c r="BPG59" s="31"/>
      <c r="BPH59" s="31"/>
      <c r="BPI59" s="31"/>
      <c r="BPJ59" s="31"/>
      <c r="BPK59" s="31"/>
      <c r="BPL59" s="31"/>
      <c r="BPM59" s="31"/>
      <c r="BPN59" s="31"/>
      <c r="BPO59" s="31"/>
      <c r="BPP59" s="31"/>
      <c r="BPQ59" s="31"/>
      <c r="BPR59" s="31"/>
      <c r="BPS59" s="31"/>
      <c r="BPT59" s="31"/>
      <c r="BPU59" s="31"/>
      <c r="BPV59" s="31"/>
      <c r="BPW59" s="31"/>
      <c r="BPX59" s="31"/>
      <c r="BPY59" s="31"/>
      <c r="BPZ59" s="31"/>
      <c r="BQA59" s="31"/>
      <c r="BQB59" s="31"/>
      <c r="BQC59" s="31"/>
      <c r="BQD59" s="31"/>
      <c r="BQE59" s="31"/>
      <c r="BQF59" s="31"/>
      <c r="BQG59" s="31"/>
      <c r="BQH59" s="31"/>
      <c r="BQI59" s="31"/>
      <c r="BQJ59" s="31"/>
      <c r="BQK59" s="31"/>
      <c r="BQL59" s="31"/>
      <c r="BQM59" s="31"/>
      <c r="BQN59" s="31"/>
      <c r="BQO59" s="31"/>
      <c r="BQP59" s="31"/>
      <c r="BQQ59" s="31"/>
      <c r="BQR59" s="31"/>
      <c r="BQS59" s="31"/>
      <c r="BQT59" s="31"/>
      <c r="BQU59" s="31"/>
      <c r="BQV59" s="31"/>
      <c r="BQW59" s="31"/>
      <c r="BQX59" s="31"/>
      <c r="BQY59" s="31"/>
      <c r="BQZ59" s="31"/>
      <c r="BRA59" s="31"/>
      <c r="BRB59" s="31"/>
      <c r="BRC59" s="31"/>
      <c r="BRD59" s="31"/>
    </row>
    <row r="60" spans="1:1824" s="18" customFormat="1" ht="14.25" x14ac:dyDescent="0.2">
      <c r="A60" s="158" t="s">
        <v>35</v>
      </c>
      <c r="B60" s="19" t="s">
        <v>12</v>
      </c>
      <c r="C60" s="24" t="s">
        <v>28</v>
      </c>
      <c r="D60" s="24">
        <v>781</v>
      </c>
      <c r="E60" s="24">
        <v>781</v>
      </c>
      <c r="F60" s="23">
        <v>198</v>
      </c>
      <c r="G60" s="24" t="s">
        <v>28</v>
      </c>
      <c r="H60" s="24">
        <v>776</v>
      </c>
      <c r="I60" s="24">
        <v>776</v>
      </c>
      <c r="J60" s="23">
        <v>231</v>
      </c>
      <c r="K60" s="24" t="s">
        <v>28</v>
      </c>
      <c r="L60" s="24">
        <v>355</v>
      </c>
      <c r="M60" s="24" t="s">
        <v>28</v>
      </c>
      <c r="N60" s="23">
        <v>346</v>
      </c>
      <c r="O60" s="89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1"/>
      <c r="JG60" s="31"/>
      <c r="JH60" s="31"/>
      <c r="JI60" s="31"/>
      <c r="JJ60" s="31"/>
      <c r="JK60" s="31"/>
      <c r="JL60" s="31"/>
      <c r="JM60" s="31"/>
      <c r="JN60" s="31"/>
      <c r="JO60" s="31"/>
      <c r="JP60" s="31"/>
      <c r="JQ60" s="31"/>
      <c r="JR60" s="31"/>
      <c r="JS60" s="31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31"/>
      <c r="KI60" s="31"/>
      <c r="KJ60" s="31"/>
      <c r="KK60" s="31"/>
      <c r="KL60" s="31"/>
      <c r="KM60" s="31"/>
      <c r="KN60" s="31"/>
      <c r="KO60" s="31"/>
      <c r="KP60" s="31"/>
      <c r="KQ60" s="31"/>
      <c r="KR60" s="31"/>
      <c r="KS60" s="31"/>
      <c r="KT60" s="31"/>
      <c r="KU60" s="31"/>
      <c r="KV60" s="31"/>
      <c r="KW60" s="31"/>
      <c r="KX60" s="31"/>
      <c r="KY60" s="31"/>
      <c r="KZ60" s="31"/>
      <c r="LA60" s="31"/>
      <c r="LB60" s="31"/>
      <c r="LC60" s="31"/>
      <c r="LD60" s="31"/>
      <c r="LE60" s="31"/>
      <c r="LF60" s="31"/>
      <c r="LG60" s="31"/>
      <c r="LH60" s="31"/>
      <c r="LI60" s="31"/>
      <c r="LJ60" s="31"/>
      <c r="LK60" s="31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31"/>
      <c r="MA60" s="31"/>
      <c r="MB60" s="31"/>
      <c r="MC60" s="31"/>
      <c r="MD60" s="31"/>
      <c r="ME60" s="31"/>
      <c r="MF60" s="31"/>
      <c r="MG60" s="31"/>
      <c r="MH60" s="31"/>
      <c r="MI60" s="31"/>
      <c r="MJ60" s="31"/>
      <c r="MK60" s="31"/>
      <c r="ML60" s="31"/>
      <c r="MM60" s="31"/>
      <c r="MN60" s="31"/>
      <c r="MO60" s="31"/>
      <c r="MP60" s="31"/>
      <c r="MQ60" s="31"/>
      <c r="MR60" s="31"/>
      <c r="MS60" s="31"/>
      <c r="MT60" s="31"/>
      <c r="MU60" s="31"/>
      <c r="MV60" s="31"/>
      <c r="MW60" s="31"/>
      <c r="MX60" s="31"/>
      <c r="MY60" s="31"/>
      <c r="MZ60" s="31"/>
      <c r="NA60" s="31"/>
      <c r="NB60" s="31"/>
      <c r="NC60" s="31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31"/>
      <c r="NS60" s="31"/>
      <c r="NT60" s="31"/>
      <c r="NU60" s="31"/>
      <c r="NV60" s="31"/>
      <c r="NW60" s="31"/>
      <c r="NX60" s="31"/>
      <c r="NY60" s="31"/>
      <c r="NZ60" s="31"/>
      <c r="OA60" s="31"/>
      <c r="OB60" s="31"/>
      <c r="OC60" s="31"/>
      <c r="OD60" s="31"/>
      <c r="OE60" s="31"/>
      <c r="OF60" s="31"/>
      <c r="OG60" s="31"/>
      <c r="OH60" s="31"/>
      <c r="OI60" s="31"/>
      <c r="OJ60" s="31"/>
      <c r="OK60" s="31"/>
      <c r="OL60" s="31"/>
      <c r="OM60" s="31"/>
      <c r="ON60" s="31"/>
      <c r="OO60" s="31"/>
      <c r="OP60" s="31"/>
      <c r="OQ60" s="31"/>
      <c r="OR60" s="31"/>
      <c r="OS60" s="31"/>
      <c r="OT60" s="31"/>
      <c r="OU60" s="31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31"/>
      <c r="PK60" s="31"/>
      <c r="PL60" s="31"/>
      <c r="PM60" s="31"/>
      <c r="PN60" s="31"/>
      <c r="PO60" s="31"/>
      <c r="PP60" s="31"/>
      <c r="PQ60" s="31"/>
      <c r="PR60" s="31"/>
      <c r="PS60" s="31"/>
      <c r="PT60" s="31"/>
      <c r="PU60" s="31"/>
      <c r="PV60" s="31"/>
      <c r="PW60" s="31"/>
      <c r="PX60" s="31"/>
      <c r="PY60" s="31"/>
      <c r="PZ60" s="31"/>
      <c r="QA60" s="31"/>
      <c r="QB60" s="31"/>
      <c r="QC60" s="31"/>
      <c r="QD60" s="31"/>
      <c r="QE60" s="31"/>
      <c r="QF60" s="31"/>
      <c r="QG60" s="31"/>
      <c r="QH60" s="31"/>
      <c r="QI60" s="31"/>
      <c r="QJ60" s="31"/>
      <c r="QK60" s="31"/>
      <c r="QL60" s="31"/>
      <c r="QM60" s="31"/>
      <c r="QN60" s="31"/>
      <c r="QO60" s="31"/>
      <c r="QP60" s="31"/>
      <c r="QQ60" s="31"/>
      <c r="QR60" s="31"/>
      <c r="QS60" s="31"/>
      <c r="QT60" s="31"/>
      <c r="QU60" s="31"/>
      <c r="QV60" s="31"/>
      <c r="QW60" s="31"/>
      <c r="QX60" s="31"/>
      <c r="QY60" s="31"/>
      <c r="QZ60" s="31"/>
      <c r="RA60" s="31"/>
      <c r="RB60" s="31"/>
      <c r="RC60" s="31"/>
      <c r="RD60" s="31"/>
      <c r="RE60" s="31"/>
      <c r="RF60" s="31"/>
      <c r="RG60" s="31"/>
      <c r="RH60" s="31"/>
      <c r="RI60" s="31"/>
      <c r="RJ60" s="31"/>
      <c r="RK60" s="31"/>
      <c r="RL60" s="31"/>
      <c r="RM60" s="31"/>
      <c r="RN60" s="31"/>
      <c r="RO60" s="31"/>
      <c r="RP60" s="31"/>
      <c r="RQ60" s="31"/>
      <c r="RR60" s="31"/>
      <c r="RS60" s="31"/>
      <c r="RT60" s="31"/>
      <c r="RU60" s="31"/>
      <c r="RV60" s="31"/>
      <c r="RW60" s="31"/>
      <c r="RX60" s="31"/>
      <c r="RY60" s="31"/>
      <c r="RZ60" s="31"/>
      <c r="SA60" s="31"/>
      <c r="SB60" s="31"/>
      <c r="SC60" s="31"/>
      <c r="SD60" s="31"/>
      <c r="SE60" s="31"/>
      <c r="SF60" s="31"/>
      <c r="SG60" s="31"/>
      <c r="SH60" s="31"/>
      <c r="SI60" s="31"/>
      <c r="SJ60" s="31"/>
      <c r="SK60" s="31"/>
      <c r="SL60" s="31"/>
      <c r="SM60" s="31"/>
      <c r="SN60" s="31"/>
      <c r="SO60" s="31"/>
      <c r="SP60" s="31"/>
      <c r="SQ60" s="31"/>
      <c r="SR60" s="31"/>
      <c r="SS60" s="31"/>
      <c r="ST60" s="31"/>
      <c r="SU60" s="31"/>
      <c r="SV60" s="31"/>
      <c r="SW60" s="31"/>
      <c r="SX60" s="31"/>
      <c r="SY60" s="31"/>
      <c r="SZ60" s="31"/>
      <c r="TA60" s="31"/>
      <c r="TB60" s="31"/>
      <c r="TC60" s="31"/>
      <c r="TD60" s="31"/>
      <c r="TE60" s="31"/>
      <c r="TF60" s="31"/>
      <c r="TG60" s="31"/>
      <c r="TH60" s="31"/>
      <c r="TI60" s="31"/>
      <c r="TJ60" s="31"/>
      <c r="TK60" s="31"/>
      <c r="TL60" s="31"/>
      <c r="TM60" s="31"/>
      <c r="TN60" s="31"/>
      <c r="TO60" s="31"/>
      <c r="TP60" s="31"/>
      <c r="TQ60" s="31"/>
      <c r="TR60" s="31"/>
      <c r="TS60" s="31"/>
      <c r="TT60" s="31"/>
      <c r="TU60" s="31"/>
      <c r="TV60" s="31"/>
      <c r="TW60" s="31"/>
      <c r="TX60" s="31"/>
      <c r="TY60" s="31"/>
      <c r="TZ60" s="31"/>
      <c r="UA60" s="31"/>
      <c r="UB60" s="31"/>
      <c r="UC60" s="31"/>
      <c r="UD60" s="31"/>
      <c r="UE60" s="31"/>
      <c r="UF60" s="31"/>
      <c r="UG60" s="31"/>
      <c r="UH60" s="31"/>
      <c r="UI60" s="31"/>
      <c r="UJ60" s="31"/>
      <c r="UK60" s="31"/>
      <c r="UL60" s="31"/>
      <c r="UM60" s="31"/>
      <c r="UN60" s="31"/>
      <c r="UO60" s="31"/>
      <c r="UP60" s="31"/>
      <c r="UQ60" s="31"/>
      <c r="UR60" s="31"/>
      <c r="US60" s="31"/>
      <c r="UT60" s="31"/>
      <c r="UU60" s="31"/>
      <c r="UV60" s="31"/>
      <c r="UW60" s="31"/>
      <c r="UX60" s="31"/>
      <c r="UY60" s="31"/>
      <c r="UZ60" s="31"/>
      <c r="VA60" s="31"/>
      <c r="VB60" s="31"/>
      <c r="VC60" s="31"/>
      <c r="VD60" s="31"/>
      <c r="VE60" s="31"/>
      <c r="VF60" s="31"/>
      <c r="VG60" s="31"/>
      <c r="VH60" s="31"/>
      <c r="VI60" s="31"/>
      <c r="VJ60" s="31"/>
      <c r="VK60" s="31"/>
      <c r="VL60" s="31"/>
      <c r="VM60" s="31"/>
      <c r="VN60" s="31"/>
      <c r="VO60" s="31"/>
      <c r="VP60" s="31"/>
      <c r="VQ60" s="31"/>
      <c r="VR60" s="31"/>
      <c r="VS60" s="31"/>
      <c r="VT60" s="31"/>
      <c r="VU60" s="31"/>
      <c r="VV60" s="31"/>
      <c r="VW60" s="31"/>
      <c r="VX60" s="31"/>
      <c r="VY60" s="31"/>
      <c r="VZ60" s="31"/>
      <c r="WA60" s="31"/>
      <c r="WB60" s="31"/>
      <c r="WC60" s="31"/>
      <c r="WD60" s="31"/>
      <c r="WE60" s="31"/>
      <c r="WF60" s="31"/>
      <c r="WG60" s="31"/>
      <c r="WH60" s="31"/>
      <c r="WI60" s="31"/>
      <c r="WJ60" s="31"/>
      <c r="WK60" s="31"/>
      <c r="WL60" s="31"/>
      <c r="WM60" s="31"/>
      <c r="WN60" s="31"/>
      <c r="WO60" s="31"/>
      <c r="WP60" s="31"/>
      <c r="WQ60" s="31"/>
      <c r="WR60" s="31"/>
      <c r="WS60" s="31"/>
      <c r="WT60" s="31"/>
      <c r="WU60" s="31"/>
      <c r="WV60" s="31"/>
      <c r="WW60" s="31"/>
      <c r="WX60" s="31"/>
      <c r="WY60" s="31"/>
      <c r="WZ60" s="31"/>
      <c r="XA60" s="31"/>
      <c r="XB60" s="31"/>
      <c r="XC60" s="31"/>
      <c r="XD60" s="31"/>
      <c r="XE60" s="31"/>
      <c r="XF60" s="31"/>
      <c r="XG60" s="31"/>
      <c r="XH60" s="31"/>
      <c r="XI60" s="31"/>
      <c r="XJ60" s="31"/>
      <c r="XK60" s="31"/>
      <c r="XL60" s="31"/>
      <c r="XM60" s="31"/>
      <c r="XN60" s="31"/>
      <c r="XO60" s="31"/>
      <c r="XP60" s="31"/>
      <c r="XQ60" s="31"/>
      <c r="XR60" s="31"/>
      <c r="XS60" s="31"/>
      <c r="XT60" s="31"/>
      <c r="XU60" s="31"/>
      <c r="XV60" s="31"/>
      <c r="XW60" s="31"/>
      <c r="XX60" s="31"/>
      <c r="XY60" s="31"/>
      <c r="XZ60" s="31"/>
      <c r="YA60" s="31"/>
      <c r="YB60" s="31"/>
      <c r="YC60" s="31"/>
      <c r="YD60" s="31"/>
      <c r="YE60" s="31"/>
      <c r="YF60" s="31"/>
      <c r="YG60" s="31"/>
      <c r="YH60" s="31"/>
      <c r="YI60" s="31"/>
      <c r="YJ60" s="31"/>
      <c r="YK60" s="31"/>
      <c r="YL60" s="31"/>
      <c r="YM60" s="31"/>
      <c r="YN60" s="31"/>
      <c r="YO60" s="31"/>
      <c r="YP60" s="31"/>
      <c r="YQ60" s="31"/>
      <c r="YR60" s="31"/>
      <c r="YS60" s="31"/>
      <c r="YT60" s="31"/>
      <c r="YU60" s="31"/>
      <c r="YV60" s="31"/>
      <c r="YW60" s="31"/>
      <c r="YX60" s="31"/>
      <c r="YY60" s="31"/>
      <c r="YZ60" s="31"/>
      <c r="ZA60" s="31"/>
      <c r="ZB60" s="31"/>
      <c r="ZC60" s="31"/>
      <c r="ZD60" s="31"/>
      <c r="ZE60" s="31"/>
      <c r="ZF60" s="31"/>
      <c r="ZG60" s="31"/>
      <c r="ZH60" s="31"/>
      <c r="ZI60" s="31"/>
      <c r="ZJ60" s="31"/>
      <c r="ZK60" s="31"/>
      <c r="ZL60" s="31"/>
      <c r="ZM60" s="31"/>
      <c r="ZN60" s="31"/>
      <c r="ZO60" s="31"/>
      <c r="ZP60" s="31"/>
      <c r="ZQ60" s="31"/>
      <c r="ZR60" s="31"/>
      <c r="ZS60" s="31"/>
      <c r="ZT60" s="31"/>
      <c r="ZU60" s="31"/>
      <c r="ZV60" s="31"/>
      <c r="ZW60" s="31"/>
      <c r="ZX60" s="31"/>
      <c r="ZY60" s="31"/>
      <c r="ZZ60" s="31"/>
      <c r="AAA60" s="31"/>
      <c r="AAB60" s="31"/>
      <c r="AAC60" s="31"/>
      <c r="AAD60" s="31"/>
      <c r="AAE60" s="31"/>
      <c r="AAF60" s="31"/>
      <c r="AAG60" s="31"/>
      <c r="AAH60" s="31"/>
      <c r="AAI60" s="31"/>
      <c r="AAJ60" s="31"/>
      <c r="AAK60" s="31"/>
      <c r="AAL60" s="31"/>
      <c r="AAM60" s="31"/>
      <c r="AAN60" s="31"/>
      <c r="AAO60" s="31"/>
      <c r="AAP60" s="31"/>
      <c r="AAQ60" s="31"/>
      <c r="AAR60" s="31"/>
      <c r="AAS60" s="31"/>
      <c r="AAT60" s="31"/>
      <c r="AAU60" s="31"/>
      <c r="AAV60" s="31"/>
      <c r="AAW60" s="31"/>
      <c r="AAX60" s="31"/>
      <c r="AAY60" s="31"/>
      <c r="AAZ60" s="31"/>
      <c r="ABA60" s="31"/>
      <c r="ABB60" s="31"/>
      <c r="ABC60" s="31"/>
      <c r="ABD60" s="31"/>
      <c r="ABE60" s="31"/>
      <c r="ABF60" s="31"/>
      <c r="ABG60" s="31"/>
      <c r="ABH60" s="31"/>
      <c r="ABI60" s="31"/>
      <c r="ABJ60" s="31"/>
      <c r="ABK60" s="31"/>
      <c r="ABL60" s="31"/>
      <c r="ABM60" s="31"/>
      <c r="ABN60" s="31"/>
      <c r="ABO60" s="31"/>
      <c r="ABP60" s="31"/>
      <c r="ABQ60" s="31"/>
      <c r="ABR60" s="31"/>
      <c r="ABS60" s="31"/>
      <c r="ABT60" s="31"/>
      <c r="ABU60" s="31"/>
      <c r="ABV60" s="31"/>
      <c r="ABW60" s="31"/>
      <c r="ABX60" s="31"/>
      <c r="ABY60" s="31"/>
      <c r="ABZ60" s="31"/>
      <c r="ACA60" s="31"/>
      <c r="ACB60" s="31"/>
      <c r="ACC60" s="31"/>
      <c r="ACD60" s="31"/>
      <c r="ACE60" s="31"/>
      <c r="ACF60" s="31"/>
      <c r="ACG60" s="31"/>
      <c r="ACH60" s="31"/>
      <c r="ACI60" s="31"/>
      <c r="ACJ60" s="31"/>
      <c r="ACK60" s="31"/>
      <c r="ACL60" s="31"/>
      <c r="ACM60" s="31"/>
      <c r="ACN60" s="31"/>
      <c r="ACO60" s="31"/>
      <c r="ACP60" s="31"/>
      <c r="ACQ60" s="31"/>
      <c r="ACR60" s="31"/>
      <c r="ACS60" s="31"/>
      <c r="ACT60" s="31"/>
      <c r="ACU60" s="31"/>
      <c r="ACV60" s="31"/>
      <c r="ACW60" s="31"/>
      <c r="ACX60" s="31"/>
      <c r="ACY60" s="31"/>
      <c r="ACZ60" s="31"/>
      <c r="ADA60" s="31"/>
      <c r="ADB60" s="31"/>
      <c r="ADC60" s="31"/>
      <c r="ADD60" s="31"/>
      <c r="ADE60" s="31"/>
      <c r="ADF60" s="31"/>
      <c r="ADG60" s="31"/>
      <c r="ADH60" s="31"/>
      <c r="ADI60" s="31"/>
      <c r="ADJ60" s="31"/>
      <c r="ADK60" s="31"/>
      <c r="ADL60" s="31"/>
      <c r="ADM60" s="31"/>
      <c r="ADN60" s="31"/>
      <c r="ADO60" s="31"/>
      <c r="ADP60" s="31"/>
      <c r="ADQ60" s="31"/>
      <c r="ADR60" s="31"/>
      <c r="ADS60" s="31"/>
      <c r="ADT60" s="31"/>
      <c r="ADU60" s="31"/>
      <c r="ADV60" s="31"/>
      <c r="ADW60" s="31"/>
      <c r="ADX60" s="31"/>
      <c r="ADY60" s="31"/>
      <c r="ADZ60" s="31"/>
      <c r="AEA60" s="31"/>
      <c r="AEB60" s="31"/>
      <c r="AEC60" s="31"/>
      <c r="AED60" s="31"/>
      <c r="AEE60" s="31"/>
      <c r="AEF60" s="31"/>
      <c r="AEG60" s="31"/>
      <c r="AEH60" s="31"/>
      <c r="AEI60" s="31"/>
      <c r="AEJ60" s="31"/>
      <c r="AEK60" s="31"/>
      <c r="AEL60" s="31"/>
      <c r="AEM60" s="31"/>
      <c r="AEN60" s="31"/>
      <c r="AEO60" s="31"/>
      <c r="AEP60" s="31"/>
      <c r="AEQ60" s="31"/>
      <c r="AER60" s="31"/>
      <c r="AES60" s="31"/>
      <c r="AET60" s="31"/>
      <c r="AEU60" s="31"/>
      <c r="AEV60" s="31"/>
      <c r="AEW60" s="31"/>
      <c r="AEX60" s="31"/>
      <c r="AEY60" s="31"/>
      <c r="AEZ60" s="31"/>
      <c r="AFA60" s="31"/>
      <c r="AFB60" s="31"/>
      <c r="AFC60" s="31"/>
      <c r="AFD60" s="31"/>
      <c r="AFE60" s="31"/>
      <c r="AFF60" s="31"/>
      <c r="AFG60" s="31"/>
      <c r="AFH60" s="31"/>
      <c r="AFI60" s="31"/>
      <c r="AFJ60" s="31"/>
      <c r="AFK60" s="31"/>
      <c r="AFL60" s="31"/>
      <c r="AFM60" s="31"/>
      <c r="AFN60" s="31"/>
      <c r="AFO60" s="31"/>
      <c r="AFP60" s="31"/>
      <c r="AFQ60" s="31"/>
      <c r="AFR60" s="31"/>
      <c r="AFS60" s="31"/>
      <c r="AFT60" s="31"/>
      <c r="AFU60" s="31"/>
      <c r="AFV60" s="31"/>
      <c r="AFW60" s="31"/>
      <c r="AFX60" s="31"/>
      <c r="AFY60" s="31"/>
      <c r="AFZ60" s="31"/>
      <c r="AGA60" s="31"/>
      <c r="AGB60" s="31"/>
      <c r="AGC60" s="31"/>
      <c r="AGD60" s="31"/>
      <c r="AGE60" s="31"/>
      <c r="AGF60" s="31"/>
      <c r="AGG60" s="31"/>
      <c r="AGH60" s="31"/>
      <c r="AGI60" s="31"/>
      <c r="AGJ60" s="31"/>
      <c r="AGK60" s="31"/>
      <c r="AGL60" s="31"/>
      <c r="AGM60" s="31"/>
      <c r="AGN60" s="31"/>
      <c r="AGO60" s="31"/>
      <c r="AGP60" s="31"/>
      <c r="AGQ60" s="31"/>
      <c r="AGR60" s="31"/>
      <c r="AGS60" s="31"/>
      <c r="AGT60" s="31"/>
      <c r="AGU60" s="31"/>
      <c r="AGV60" s="31"/>
      <c r="AGW60" s="31"/>
      <c r="AGX60" s="31"/>
      <c r="AGY60" s="31"/>
      <c r="AGZ60" s="31"/>
      <c r="AHA60" s="31"/>
      <c r="AHB60" s="31"/>
      <c r="AHC60" s="31"/>
      <c r="AHD60" s="31"/>
      <c r="AHE60" s="31"/>
      <c r="AHF60" s="31"/>
      <c r="AHG60" s="31"/>
      <c r="AHH60" s="31"/>
      <c r="AHI60" s="31"/>
      <c r="AHJ60" s="31"/>
      <c r="AHK60" s="31"/>
      <c r="AHL60" s="31"/>
      <c r="AHM60" s="31"/>
      <c r="AHN60" s="31"/>
      <c r="AHO60" s="31"/>
      <c r="AHP60" s="31"/>
      <c r="AHQ60" s="31"/>
      <c r="AHR60" s="31"/>
      <c r="AHS60" s="31"/>
      <c r="AHT60" s="31"/>
      <c r="AHU60" s="31"/>
      <c r="AHV60" s="31"/>
      <c r="AHW60" s="31"/>
      <c r="AHX60" s="31"/>
      <c r="AHY60" s="31"/>
      <c r="AHZ60" s="31"/>
      <c r="AIA60" s="31"/>
      <c r="AIB60" s="31"/>
      <c r="AIC60" s="31"/>
      <c r="AID60" s="31"/>
      <c r="AIE60" s="31"/>
      <c r="AIF60" s="31"/>
      <c r="AIG60" s="31"/>
      <c r="AIH60" s="31"/>
      <c r="AII60" s="31"/>
      <c r="AIJ60" s="31"/>
      <c r="AIK60" s="31"/>
      <c r="AIL60" s="31"/>
      <c r="AIM60" s="31"/>
      <c r="AIN60" s="31"/>
      <c r="AIO60" s="31"/>
      <c r="AIP60" s="31"/>
      <c r="AIQ60" s="31"/>
      <c r="AIR60" s="31"/>
      <c r="AIS60" s="31"/>
      <c r="AIT60" s="31"/>
      <c r="AIU60" s="31"/>
      <c r="AIV60" s="31"/>
      <c r="AIW60" s="31"/>
      <c r="AIX60" s="31"/>
      <c r="AIY60" s="31"/>
      <c r="AIZ60" s="31"/>
      <c r="AJA60" s="31"/>
      <c r="AJB60" s="31"/>
      <c r="AJC60" s="31"/>
      <c r="AJD60" s="31"/>
      <c r="AJE60" s="31"/>
      <c r="AJF60" s="31"/>
      <c r="AJG60" s="31"/>
      <c r="AJH60" s="31"/>
      <c r="AJI60" s="31"/>
      <c r="AJJ60" s="31"/>
      <c r="AJK60" s="31"/>
      <c r="AJL60" s="31"/>
      <c r="AJM60" s="31"/>
      <c r="AJN60" s="31"/>
      <c r="AJO60" s="31"/>
      <c r="AJP60" s="31"/>
      <c r="AJQ60" s="31"/>
      <c r="AJR60" s="31"/>
      <c r="AJS60" s="31"/>
      <c r="AJT60" s="31"/>
      <c r="AJU60" s="31"/>
      <c r="AJV60" s="31"/>
      <c r="AJW60" s="31"/>
      <c r="AJX60" s="31"/>
      <c r="AJY60" s="31"/>
      <c r="AJZ60" s="31"/>
      <c r="AKA60" s="31"/>
      <c r="AKB60" s="31"/>
      <c r="AKC60" s="31"/>
      <c r="AKD60" s="31"/>
      <c r="AKE60" s="31"/>
      <c r="AKF60" s="31"/>
      <c r="AKG60" s="31"/>
      <c r="AKH60" s="31"/>
      <c r="AKI60" s="31"/>
      <c r="AKJ60" s="31"/>
      <c r="AKK60" s="31"/>
      <c r="AKL60" s="31"/>
      <c r="AKM60" s="31"/>
      <c r="AKN60" s="31"/>
      <c r="AKO60" s="31"/>
      <c r="AKP60" s="31"/>
      <c r="AKQ60" s="31"/>
      <c r="AKR60" s="31"/>
      <c r="AKS60" s="31"/>
      <c r="AKT60" s="31"/>
      <c r="AKU60" s="31"/>
      <c r="AKV60" s="31"/>
      <c r="AKW60" s="31"/>
      <c r="AKX60" s="31"/>
      <c r="AKY60" s="31"/>
      <c r="AKZ60" s="31"/>
      <c r="ALA60" s="31"/>
      <c r="ALB60" s="31"/>
      <c r="ALC60" s="31"/>
      <c r="ALD60" s="31"/>
      <c r="ALE60" s="31"/>
      <c r="ALF60" s="31"/>
      <c r="ALG60" s="31"/>
      <c r="ALH60" s="31"/>
      <c r="ALI60" s="31"/>
      <c r="ALJ60" s="31"/>
      <c r="ALK60" s="31"/>
      <c r="ALL60" s="31"/>
      <c r="ALM60" s="31"/>
      <c r="ALN60" s="31"/>
      <c r="ALO60" s="31"/>
      <c r="ALP60" s="31"/>
      <c r="ALQ60" s="31"/>
      <c r="ALR60" s="31"/>
      <c r="ALS60" s="31"/>
      <c r="ALT60" s="31"/>
      <c r="ALU60" s="31"/>
      <c r="ALV60" s="31"/>
      <c r="ALW60" s="31"/>
      <c r="ALX60" s="31"/>
      <c r="ALY60" s="31"/>
      <c r="ALZ60" s="31"/>
      <c r="AMA60" s="31"/>
      <c r="AMB60" s="31"/>
      <c r="AMC60" s="31"/>
      <c r="AMD60" s="31"/>
      <c r="AME60" s="31"/>
      <c r="AMF60" s="31"/>
      <c r="AMG60" s="31"/>
      <c r="AMH60" s="31"/>
      <c r="AMI60" s="31"/>
      <c r="AMJ60" s="31"/>
      <c r="AMK60" s="31"/>
      <c r="AML60" s="31"/>
      <c r="AMM60" s="31"/>
      <c r="AMN60" s="31"/>
      <c r="AMO60" s="31"/>
      <c r="AMP60" s="31"/>
      <c r="AMQ60" s="31"/>
      <c r="AMR60" s="31"/>
      <c r="AMS60" s="31"/>
      <c r="AMT60" s="31"/>
      <c r="AMU60" s="31"/>
      <c r="AMV60" s="31"/>
      <c r="AMW60" s="31"/>
      <c r="AMX60" s="31"/>
      <c r="AMY60" s="31"/>
      <c r="AMZ60" s="31"/>
      <c r="ANA60" s="31"/>
      <c r="ANB60" s="31"/>
      <c r="ANC60" s="31"/>
      <c r="AND60" s="31"/>
      <c r="ANE60" s="31"/>
      <c r="ANF60" s="31"/>
      <c r="ANG60" s="31"/>
      <c r="ANH60" s="31"/>
      <c r="ANI60" s="31"/>
      <c r="ANJ60" s="31"/>
      <c r="ANK60" s="31"/>
      <c r="ANL60" s="31"/>
      <c r="ANM60" s="31"/>
      <c r="ANN60" s="31"/>
      <c r="ANO60" s="31"/>
      <c r="ANP60" s="31"/>
      <c r="ANQ60" s="31"/>
      <c r="ANR60" s="31"/>
      <c r="ANS60" s="31"/>
      <c r="ANT60" s="31"/>
      <c r="ANU60" s="31"/>
      <c r="ANV60" s="31"/>
      <c r="ANW60" s="31"/>
      <c r="ANX60" s="31"/>
      <c r="ANY60" s="31"/>
      <c r="ANZ60" s="31"/>
      <c r="AOA60" s="31"/>
      <c r="AOB60" s="31"/>
      <c r="AOC60" s="31"/>
      <c r="AOD60" s="31"/>
      <c r="AOE60" s="31"/>
      <c r="AOF60" s="31"/>
      <c r="AOG60" s="31"/>
      <c r="AOH60" s="31"/>
      <c r="AOI60" s="31"/>
      <c r="AOJ60" s="31"/>
      <c r="AOK60" s="31"/>
      <c r="AOL60" s="31"/>
      <c r="AOM60" s="31"/>
      <c r="AON60" s="31"/>
      <c r="AOO60" s="31"/>
      <c r="AOP60" s="31"/>
      <c r="AOQ60" s="31"/>
      <c r="AOR60" s="31"/>
      <c r="AOS60" s="31"/>
      <c r="AOT60" s="31"/>
      <c r="AOU60" s="31"/>
      <c r="AOV60" s="31"/>
      <c r="AOW60" s="31"/>
      <c r="AOX60" s="31"/>
      <c r="AOY60" s="31"/>
      <c r="AOZ60" s="31"/>
      <c r="APA60" s="31"/>
      <c r="APB60" s="31"/>
      <c r="APC60" s="31"/>
      <c r="APD60" s="31"/>
      <c r="APE60" s="31"/>
      <c r="APF60" s="31"/>
      <c r="APG60" s="31"/>
      <c r="APH60" s="31"/>
      <c r="API60" s="31"/>
      <c r="APJ60" s="31"/>
      <c r="APK60" s="31"/>
      <c r="APL60" s="31"/>
      <c r="APM60" s="31"/>
      <c r="APN60" s="31"/>
      <c r="APO60" s="31"/>
      <c r="APP60" s="31"/>
      <c r="APQ60" s="31"/>
      <c r="APR60" s="31"/>
      <c r="APS60" s="31"/>
      <c r="APT60" s="31"/>
      <c r="APU60" s="31"/>
      <c r="APV60" s="31"/>
      <c r="APW60" s="31"/>
      <c r="APX60" s="31"/>
      <c r="APY60" s="31"/>
      <c r="APZ60" s="31"/>
      <c r="AQA60" s="31"/>
      <c r="AQB60" s="31"/>
      <c r="AQC60" s="31"/>
      <c r="AQD60" s="31"/>
      <c r="AQE60" s="31"/>
      <c r="AQF60" s="31"/>
      <c r="AQG60" s="31"/>
      <c r="AQH60" s="31"/>
      <c r="AQI60" s="31"/>
      <c r="AQJ60" s="31"/>
      <c r="AQK60" s="31"/>
      <c r="AQL60" s="31"/>
      <c r="AQM60" s="31"/>
      <c r="AQN60" s="31"/>
      <c r="AQO60" s="31"/>
      <c r="AQP60" s="31"/>
      <c r="AQQ60" s="31"/>
      <c r="AQR60" s="31"/>
      <c r="AQS60" s="31"/>
      <c r="AQT60" s="31"/>
      <c r="AQU60" s="31"/>
      <c r="AQV60" s="31"/>
      <c r="AQW60" s="31"/>
      <c r="AQX60" s="31"/>
      <c r="AQY60" s="31"/>
      <c r="AQZ60" s="31"/>
      <c r="ARA60" s="31"/>
      <c r="ARB60" s="31"/>
      <c r="ARC60" s="31"/>
      <c r="ARD60" s="31"/>
      <c r="ARE60" s="31"/>
      <c r="ARF60" s="31"/>
      <c r="ARG60" s="31"/>
      <c r="ARH60" s="31"/>
      <c r="ARI60" s="31"/>
      <c r="ARJ60" s="31"/>
      <c r="ARK60" s="31"/>
      <c r="ARL60" s="31"/>
      <c r="ARM60" s="31"/>
      <c r="ARN60" s="31"/>
      <c r="ARO60" s="31"/>
      <c r="ARP60" s="31"/>
      <c r="ARQ60" s="31"/>
      <c r="ARR60" s="31"/>
      <c r="ARS60" s="31"/>
      <c r="ART60" s="31"/>
      <c r="ARU60" s="31"/>
      <c r="ARV60" s="31"/>
      <c r="ARW60" s="31"/>
      <c r="ARX60" s="31"/>
      <c r="ARY60" s="31"/>
      <c r="ARZ60" s="31"/>
      <c r="ASA60" s="31"/>
      <c r="ASB60" s="31"/>
      <c r="ASC60" s="31"/>
      <c r="ASD60" s="31"/>
      <c r="ASE60" s="31"/>
      <c r="ASF60" s="31"/>
      <c r="ASG60" s="31"/>
      <c r="ASH60" s="31"/>
      <c r="ASI60" s="31"/>
      <c r="ASJ60" s="31"/>
      <c r="ASK60" s="31"/>
      <c r="ASL60" s="31"/>
      <c r="ASM60" s="31"/>
      <c r="ASN60" s="31"/>
      <c r="ASO60" s="31"/>
      <c r="ASP60" s="31"/>
      <c r="ASQ60" s="31"/>
      <c r="ASR60" s="31"/>
      <c r="ASS60" s="31"/>
      <c r="AST60" s="31"/>
      <c r="ASU60" s="31"/>
      <c r="ASV60" s="31"/>
      <c r="ASW60" s="31"/>
      <c r="ASX60" s="31"/>
      <c r="ASY60" s="31"/>
      <c r="ASZ60" s="31"/>
      <c r="ATA60" s="31"/>
      <c r="ATB60" s="31"/>
      <c r="ATC60" s="31"/>
      <c r="ATD60" s="31"/>
      <c r="ATE60" s="31"/>
      <c r="ATF60" s="31"/>
      <c r="ATG60" s="31"/>
      <c r="ATH60" s="31"/>
      <c r="ATI60" s="31"/>
      <c r="ATJ60" s="31"/>
      <c r="ATK60" s="31"/>
      <c r="ATL60" s="31"/>
      <c r="ATM60" s="31"/>
      <c r="ATN60" s="31"/>
      <c r="ATO60" s="31"/>
      <c r="ATP60" s="31"/>
      <c r="ATQ60" s="31"/>
      <c r="ATR60" s="31"/>
      <c r="ATS60" s="31"/>
      <c r="ATT60" s="31"/>
      <c r="ATU60" s="31"/>
      <c r="ATV60" s="31"/>
      <c r="ATW60" s="31"/>
      <c r="ATX60" s="31"/>
      <c r="ATY60" s="31"/>
      <c r="ATZ60" s="31"/>
      <c r="AUA60" s="31"/>
      <c r="AUB60" s="31"/>
      <c r="AUC60" s="31"/>
      <c r="AUD60" s="31"/>
      <c r="AUE60" s="31"/>
      <c r="AUF60" s="31"/>
      <c r="AUG60" s="31"/>
      <c r="AUH60" s="31"/>
      <c r="AUI60" s="31"/>
      <c r="AUJ60" s="31"/>
      <c r="AUK60" s="31"/>
      <c r="AUL60" s="31"/>
      <c r="AUM60" s="31"/>
      <c r="AUN60" s="31"/>
      <c r="AUO60" s="31"/>
      <c r="AUP60" s="31"/>
      <c r="AUQ60" s="31"/>
      <c r="AUR60" s="31"/>
      <c r="AUS60" s="31"/>
      <c r="AUT60" s="31"/>
      <c r="AUU60" s="31"/>
      <c r="AUV60" s="31"/>
      <c r="AUW60" s="31"/>
      <c r="AUX60" s="31"/>
      <c r="AUY60" s="31"/>
      <c r="AUZ60" s="31"/>
      <c r="AVA60" s="31"/>
      <c r="AVB60" s="31"/>
      <c r="AVC60" s="31"/>
      <c r="AVD60" s="31"/>
      <c r="AVE60" s="31"/>
      <c r="AVF60" s="31"/>
      <c r="AVG60" s="31"/>
      <c r="AVH60" s="31"/>
      <c r="AVI60" s="31"/>
      <c r="AVJ60" s="31"/>
      <c r="AVK60" s="31"/>
      <c r="AVL60" s="31"/>
      <c r="AVM60" s="31"/>
      <c r="AVN60" s="31"/>
      <c r="AVO60" s="31"/>
      <c r="AVP60" s="31"/>
      <c r="AVQ60" s="31"/>
      <c r="AVR60" s="31"/>
      <c r="AVS60" s="31"/>
      <c r="AVT60" s="31"/>
      <c r="AVU60" s="31"/>
      <c r="AVV60" s="31"/>
      <c r="AVW60" s="31"/>
      <c r="AVX60" s="31"/>
      <c r="AVY60" s="31"/>
      <c r="AVZ60" s="31"/>
      <c r="AWA60" s="31"/>
      <c r="AWB60" s="31"/>
      <c r="AWC60" s="31"/>
      <c r="AWD60" s="31"/>
      <c r="AWE60" s="31"/>
      <c r="AWF60" s="31"/>
      <c r="AWG60" s="31"/>
      <c r="AWH60" s="31"/>
      <c r="AWI60" s="31"/>
      <c r="AWJ60" s="31"/>
      <c r="AWK60" s="31"/>
      <c r="AWL60" s="31"/>
      <c r="AWM60" s="31"/>
      <c r="AWN60" s="31"/>
      <c r="AWO60" s="31"/>
      <c r="AWP60" s="31"/>
      <c r="AWQ60" s="31"/>
      <c r="AWR60" s="31"/>
      <c r="AWS60" s="31"/>
      <c r="AWT60" s="31"/>
      <c r="AWU60" s="31"/>
      <c r="AWV60" s="31"/>
      <c r="AWW60" s="31"/>
      <c r="AWX60" s="31"/>
      <c r="AWY60" s="31"/>
      <c r="AWZ60" s="31"/>
      <c r="AXA60" s="31"/>
      <c r="AXB60" s="31"/>
      <c r="AXC60" s="31"/>
      <c r="AXD60" s="31"/>
      <c r="AXE60" s="31"/>
      <c r="AXF60" s="31"/>
      <c r="AXG60" s="31"/>
      <c r="AXH60" s="31"/>
      <c r="AXI60" s="31"/>
      <c r="AXJ60" s="31"/>
      <c r="AXK60" s="31"/>
      <c r="AXL60" s="31"/>
      <c r="AXM60" s="31"/>
      <c r="AXN60" s="31"/>
      <c r="AXO60" s="31"/>
      <c r="AXP60" s="31"/>
      <c r="AXQ60" s="31"/>
      <c r="AXR60" s="31"/>
      <c r="AXS60" s="31"/>
      <c r="AXT60" s="31"/>
      <c r="AXU60" s="31"/>
      <c r="AXV60" s="31"/>
      <c r="AXW60" s="31"/>
      <c r="AXX60" s="31"/>
      <c r="AXY60" s="31"/>
      <c r="AXZ60" s="31"/>
      <c r="AYA60" s="31"/>
      <c r="AYB60" s="31"/>
      <c r="AYC60" s="31"/>
      <c r="AYD60" s="31"/>
      <c r="AYE60" s="31"/>
      <c r="AYF60" s="31"/>
      <c r="AYG60" s="31"/>
      <c r="AYH60" s="31"/>
      <c r="AYI60" s="31"/>
      <c r="AYJ60" s="31"/>
      <c r="AYK60" s="31"/>
      <c r="AYL60" s="31"/>
      <c r="AYM60" s="31"/>
      <c r="AYN60" s="31"/>
      <c r="AYO60" s="31"/>
      <c r="AYP60" s="31"/>
      <c r="AYQ60" s="31"/>
      <c r="AYR60" s="31"/>
      <c r="AYS60" s="31"/>
      <c r="AYT60" s="31"/>
      <c r="AYU60" s="31"/>
      <c r="AYV60" s="31"/>
      <c r="AYW60" s="31"/>
      <c r="AYX60" s="31"/>
      <c r="AYY60" s="31"/>
      <c r="AYZ60" s="31"/>
      <c r="AZA60" s="31"/>
      <c r="AZB60" s="31"/>
      <c r="AZC60" s="31"/>
      <c r="AZD60" s="31"/>
      <c r="AZE60" s="31"/>
      <c r="AZF60" s="31"/>
      <c r="AZG60" s="31"/>
      <c r="AZH60" s="31"/>
      <c r="AZI60" s="31"/>
      <c r="AZJ60" s="31"/>
      <c r="AZK60" s="31"/>
      <c r="AZL60" s="31"/>
      <c r="AZM60" s="31"/>
      <c r="AZN60" s="31"/>
      <c r="AZO60" s="31"/>
      <c r="AZP60" s="31"/>
      <c r="AZQ60" s="31"/>
      <c r="AZR60" s="31"/>
      <c r="AZS60" s="31"/>
      <c r="AZT60" s="31"/>
      <c r="AZU60" s="31"/>
      <c r="AZV60" s="31"/>
      <c r="AZW60" s="31"/>
      <c r="AZX60" s="31"/>
      <c r="AZY60" s="31"/>
      <c r="AZZ60" s="31"/>
      <c r="BAA60" s="31"/>
      <c r="BAB60" s="31"/>
      <c r="BAC60" s="31"/>
      <c r="BAD60" s="31"/>
      <c r="BAE60" s="31"/>
      <c r="BAF60" s="31"/>
      <c r="BAG60" s="31"/>
      <c r="BAH60" s="31"/>
      <c r="BAI60" s="31"/>
      <c r="BAJ60" s="31"/>
      <c r="BAK60" s="31"/>
      <c r="BAL60" s="31"/>
      <c r="BAM60" s="31"/>
      <c r="BAN60" s="31"/>
      <c r="BAO60" s="31"/>
      <c r="BAP60" s="31"/>
      <c r="BAQ60" s="31"/>
      <c r="BAR60" s="31"/>
      <c r="BAS60" s="31"/>
      <c r="BAT60" s="31"/>
      <c r="BAU60" s="31"/>
      <c r="BAV60" s="31"/>
      <c r="BAW60" s="31"/>
      <c r="BAX60" s="31"/>
      <c r="BAY60" s="31"/>
      <c r="BAZ60" s="31"/>
      <c r="BBA60" s="31"/>
      <c r="BBB60" s="31"/>
      <c r="BBC60" s="31"/>
      <c r="BBD60" s="31"/>
      <c r="BBE60" s="31"/>
      <c r="BBF60" s="31"/>
      <c r="BBG60" s="31"/>
      <c r="BBH60" s="31"/>
      <c r="BBI60" s="31"/>
      <c r="BBJ60" s="31"/>
      <c r="BBK60" s="31"/>
      <c r="BBL60" s="31"/>
      <c r="BBM60" s="31"/>
      <c r="BBN60" s="31"/>
      <c r="BBO60" s="31"/>
      <c r="BBP60" s="31"/>
      <c r="BBQ60" s="31"/>
      <c r="BBR60" s="31"/>
      <c r="BBS60" s="31"/>
      <c r="BBT60" s="31"/>
      <c r="BBU60" s="31"/>
      <c r="BBV60" s="31"/>
      <c r="BBW60" s="31"/>
      <c r="BBX60" s="31"/>
      <c r="BBY60" s="31"/>
      <c r="BBZ60" s="31"/>
      <c r="BCA60" s="31"/>
      <c r="BCB60" s="31"/>
      <c r="BCC60" s="31"/>
      <c r="BCD60" s="31"/>
      <c r="BCE60" s="31"/>
      <c r="BCF60" s="31"/>
      <c r="BCG60" s="31"/>
      <c r="BCH60" s="31"/>
      <c r="BCI60" s="31"/>
      <c r="BCJ60" s="31"/>
      <c r="BCK60" s="31"/>
      <c r="BCL60" s="31"/>
      <c r="BCM60" s="31"/>
      <c r="BCN60" s="31"/>
      <c r="BCO60" s="31"/>
      <c r="BCP60" s="31"/>
      <c r="BCQ60" s="31"/>
      <c r="BCR60" s="31"/>
      <c r="BCS60" s="31"/>
      <c r="BCT60" s="31"/>
      <c r="BCU60" s="31"/>
      <c r="BCV60" s="31"/>
      <c r="BCW60" s="31"/>
      <c r="BCX60" s="31"/>
      <c r="BCY60" s="31"/>
      <c r="BCZ60" s="31"/>
      <c r="BDA60" s="31"/>
      <c r="BDB60" s="31"/>
      <c r="BDC60" s="31"/>
      <c r="BDD60" s="31"/>
      <c r="BDE60" s="31"/>
      <c r="BDF60" s="31"/>
      <c r="BDG60" s="31"/>
      <c r="BDH60" s="31"/>
      <c r="BDI60" s="31"/>
      <c r="BDJ60" s="31"/>
      <c r="BDK60" s="31"/>
      <c r="BDL60" s="31"/>
      <c r="BDM60" s="31"/>
      <c r="BDN60" s="31"/>
      <c r="BDO60" s="31"/>
      <c r="BDP60" s="31"/>
      <c r="BDQ60" s="31"/>
      <c r="BDR60" s="31"/>
      <c r="BDS60" s="31"/>
      <c r="BDT60" s="31"/>
      <c r="BDU60" s="31"/>
      <c r="BDV60" s="31"/>
      <c r="BDW60" s="31"/>
      <c r="BDX60" s="31"/>
      <c r="BDY60" s="31"/>
      <c r="BDZ60" s="31"/>
      <c r="BEA60" s="31"/>
      <c r="BEB60" s="31"/>
      <c r="BEC60" s="31"/>
      <c r="BED60" s="31"/>
      <c r="BEE60" s="31"/>
      <c r="BEF60" s="31"/>
      <c r="BEG60" s="31"/>
      <c r="BEH60" s="31"/>
      <c r="BEI60" s="31"/>
      <c r="BEJ60" s="31"/>
      <c r="BEK60" s="31"/>
      <c r="BEL60" s="31"/>
      <c r="BEM60" s="31"/>
      <c r="BEN60" s="31"/>
      <c r="BEO60" s="31"/>
      <c r="BEP60" s="31"/>
      <c r="BEQ60" s="31"/>
      <c r="BER60" s="31"/>
      <c r="BES60" s="31"/>
      <c r="BET60" s="31"/>
      <c r="BEU60" s="31"/>
      <c r="BEV60" s="31"/>
      <c r="BEW60" s="31"/>
      <c r="BEX60" s="31"/>
      <c r="BEY60" s="31"/>
      <c r="BEZ60" s="31"/>
      <c r="BFA60" s="31"/>
      <c r="BFB60" s="31"/>
      <c r="BFC60" s="31"/>
      <c r="BFD60" s="31"/>
      <c r="BFE60" s="31"/>
      <c r="BFF60" s="31"/>
      <c r="BFG60" s="31"/>
      <c r="BFH60" s="31"/>
      <c r="BFI60" s="31"/>
      <c r="BFJ60" s="31"/>
      <c r="BFK60" s="31"/>
      <c r="BFL60" s="31"/>
      <c r="BFM60" s="31"/>
      <c r="BFN60" s="31"/>
      <c r="BFO60" s="31"/>
      <c r="BFP60" s="31"/>
      <c r="BFQ60" s="31"/>
      <c r="BFR60" s="31"/>
      <c r="BFS60" s="31"/>
      <c r="BFT60" s="31"/>
      <c r="BFU60" s="31"/>
      <c r="BFV60" s="31"/>
      <c r="BFW60" s="31"/>
      <c r="BFX60" s="31"/>
      <c r="BFY60" s="31"/>
      <c r="BFZ60" s="31"/>
      <c r="BGA60" s="31"/>
      <c r="BGB60" s="31"/>
      <c r="BGC60" s="31"/>
      <c r="BGD60" s="31"/>
      <c r="BGE60" s="31"/>
      <c r="BGF60" s="31"/>
      <c r="BGG60" s="31"/>
      <c r="BGH60" s="31"/>
      <c r="BGI60" s="31"/>
      <c r="BGJ60" s="31"/>
      <c r="BGK60" s="31"/>
      <c r="BGL60" s="31"/>
      <c r="BGM60" s="31"/>
      <c r="BGN60" s="31"/>
      <c r="BGO60" s="31"/>
      <c r="BGP60" s="31"/>
      <c r="BGQ60" s="31"/>
      <c r="BGR60" s="31"/>
      <c r="BGS60" s="31"/>
      <c r="BGT60" s="31"/>
      <c r="BGU60" s="31"/>
      <c r="BGV60" s="31"/>
      <c r="BGW60" s="31"/>
      <c r="BGX60" s="31"/>
      <c r="BGY60" s="31"/>
      <c r="BGZ60" s="31"/>
      <c r="BHA60" s="31"/>
      <c r="BHB60" s="31"/>
      <c r="BHC60" s="31"/>
      <c r="BHD60" s="31"/>
      <c r="BHE60" s="31"/>
      <c r="BHF60" s="31"/>
      <c r="BHG60" s="31"/>
      <c r="BHH60" s="31"/>
      <c r="BHI60" s="31"/>
      <c r="BHJ60" s="31"/>
      <c r="BHK60" s="31"/>
      <c r="BHL60" s="31"/>
      <c r="BHM60" s="31"/>
      <c r="BHN60" s="31"/>
      <c r="BHO60" s="31"/>
      <c r="BHP60" s="31"/>
      <c r="BHQ60" s="31"/>
      <c r="BHR60" s="31"/>
      <c r="BHS60" s="31"/>
      <c r="BHT60" s="31"/>
      <c r="BHU60" s="31"/>
      <c r="BHV60" s="31"/>
      <c r="BHW60" s="31"/>
      <c r="BHX60" s="31"/>
      <c r="BHY60" s="31"/>
      <c r="BHZ60" s="31"/>
      <c r="BIA60" s="31"/>
      <c r="BIB60" s="31"/>
      <c r="BIC60" s="31"/>
      <c r="BID60" s="31"/>
      <c r="BIE60" s="31"/>
      <c r="BIF60" s="31"/>
      <c r="BIG60" s="31"/>
      <c r="BIH60" s="31"/>
      <c r="BII60" s="31"/>
      <c r="BIJ60" s="31"/>
      <c r="BIK60" s="31"/>
      <c r="BIL60" s="31"/>
      <c r="BIM60" s="31"/>
      <c r="BIN60" s="31"/>
      <c r="BIO60" s="31"/>
      <c r="BIP60" s="31"/>
      <c r="BIQ60" s="31"/>
      <c r="BIR60" s="31"/>
      <c r="BIS60" s="31"/>
      <c r="BIT60" s="31"/>
      <c r="BIU60" s="31"/>
      <c r="BIV60" s="31"/>
      <c r="BIW60" s="31"/>
      <c r="BIX60" s="31"/>
      <c r="BIY60" s="31"/>
      <c r="BIZ60" s="31"/>
      <c r="BJA60" s="31"/>
      <c r="BJB60" s="31"/>
      <c r="BJC60" s="31"/>
      <c r="BJD60" s="31"/>
      <c r="BJE60" s="31"/>
      <c r="BJF60" s="31"/>
      <c r="BJG60" s="31"/>
      <c r="BJH60" s="31"/>
      <c r="BJI60" s="31"/>
      <c r="BJJ60" s="31"/>
      <c r="BJK60" s="31"/>
      <c r="BJL60" s="31"/>
      <c r="BJM60" s="31"/>
      <c r="BJN60" s="31"/>
      <c r="BJO60" s="31"/>
      <c r="BJP60" s="31"/>
      <c r="BJQ60" s="31"/>
      <c r="BJR60" s="31"/>
      <c r="BJS60" s="31"/>
      <c r="BJT60" s="31"/>
      <c r="BJU60" s="31"/>
      <c r="BJV60" s="31"/>
      <c r="BJW60" s="31"/>
      <c r="BJX60" s="31"/>
      <c r="BJY60" s="31"/>
      <c r="BJZ60" s="31"/>
      <c r="BKA60" s="31"/>
      <c r="BKB60" s="31"/>
      <c r="BKC60" s="31"/>
      <c r="BKD60" s="31"/>
      <c r="BKE60" s="31"/>
      <c r="BKF60" s="31"/>
      <c r="BKG60" s="31"/>
      <c r="BKH60" s="31"/>
      <c r="BKI60" s="31"/>
      <c r="BKJ60" s="31"/>
      <c r="BKK60" s="31"/>
      <c r="BKL60" s="31"/>
      <c r="BKM60" s="31"/>
      <c r="BKN60" s="31"/>
      <c r="BKO60" s="31"/>
      <c r="BKP60" s="31"/>
      <c r="BKQ60" s="31"/>
      <c r="BKR60" s="31"/>
      <c r="BKS60" s="31"/>
      <c r="BKT60" s="31"/>
      <c r="BKU60" s="31"/>
      <c r="BKV60" s="31"/>
      <c r="BKW60" s="31"/>
      <c r="BKX60" s="31"/>
      <c r="BKY60" s="31"/>
      <c r="BKZ60" s="31"/>
      <c r="BLA60" s="31"/>
      <c r="BLB60" s="31"/>
      <c r="BLC60" s="31"/>
      <c r="BLD60" s="31"/>
      <c r="BLE60" s="31"/>
      <c r="BLF60" s="31"/>
      <c r="BLG60" s="31"/>
      <c r="BLH60" s="31"/>
      <c r="BLI60" s="31"/>
      <c r="BLJ60" s="31"/>
      <c r="BLK60" s="31"/>
      <c r="BLL60" s="31"/>
      <c r="BLM60" s="31"/>
      <c r="BLN60" s="31"/>
      <c r="BLO60" s="31"/>
      <c r="BLP60" s="31"/>
      <c r="BLQ60" s="31"/>
      <c r="BLR60" s="31"/>
      <c r="BLS60" s="31"/>
      <c r="BLT60" s="31"/>
      <c r="BLU60" s="31"/>
      <c r="BLV60" s="31"/>
      <c r="BLW60" s="31"/>
      <c r="BLX60" s="31"/>
      <c r="BLY60" s="31"/>
      <c r="BLZ60" s="31"/>
      <c r="BMA60" s="31"/>
      <c r="BMB60" s="31"/>
      <c r="BMC60" s="31"/>
      <c r="BMD60" s="31"/>
      <c r="BME60" s="31"/>
      <c r="BMF60" s="31"/>
      <c r="BMG60" s="31"/>
      <c r="BMH60" s="31"/>
      <c r="BMI60" s="31"/>
      <c r="BMJ60" s="31"/>
      <c r="BMK60" s="31"/>
      <c r="BML60" s="31"/>
      <c r="BMM60" s="31"/>
      <c r="BMN60" s="31"/>
      <c r="BMO60" s="31"/>
      <c r="BMP60" s="31"/>
      <c r="BMQ60" s="31"/>
      <c r="BMR60" s="31"/>
      <c r="BMS60" s="31"/>
      <c r="BMT60" s="31"/>
      <c r="BMU60" s="31"/>
      <c r="BMV60" s="31"/>
      <c r="BMW60" s="31"/>
      <c r="BMX60" s="31"/>
      <c r="BMY60" s="31"/>
      <c r="BMZ60" s="31"/>
      <c r="BNA60" s="31"/>
      <c r="BNB60" s="31"/>
      <c r="BNC60" s="31"/>
      <c r="BND60" s="31"/>
      <c r="BNE60" s="31"/>
      <c r="BNF60" s="31"/>
      <c r="BNG60" s="31"/>
      <c r="BNH60" s="31"/>
      <c r="BNI60" s="31"/>
      <c r="BNJ60" s="31"/>
      <c r="BNK60" s="31"/>
      <c r="BNL60" s="31"/>
      <c r="BNM60" s="31"/>
      <c r="BNN60" s="31"/>
      <c r="BNO60" s="31"/>
      <c r="BNP60" s="31"/>
      <c r="BNQ60" s="31"/>
      <c r="BNR60" s="31"/>
      <c r="BNS60" s="31"/>
      <c r="BNT60" s="31"/>
      <c r="BNU60" s="31"/>
      <c r="BNV60" s="31"/>
      <c r="BNW60" s="31"/>
      <c r="BNX60" s="31"/>
      <c r="BNY60" s="31"/>
      <c r="BNZ60" s="31"/>
      <c r="BOA60" s="31"/>
      <c r="BOB60" s="31"/>
      <c r="BOC60" s="31"/>
      <c r="BOD60" s="31"/>
      <c r="BOE60" s="31"/>
      <c r="BOF60" s="31"/>
      <c r="BOG60" s="31"/>
      <c r="BOH60" s="31"/>
      <c r="BOI60" s="31"/>
      <c r="BOJ60" s="31"/>
      <c r="BOK60" s="31"/>
      <c r="BOL60" s="31"/>
      <c r="BOM60" s="31"/>
      <c r="BON60" s="31"/>
      <c r="BOO60" s="31"/>
      <c r="BOP60" s="31"/>
      <c r="BOQ60" s="31"/>
      <c r="BOR60" s="31"/>
      <c r="BOS60" s="31"/>
      <c r="BOT60" s="31"/>
      <c r="BOU60" s="31"/>
      <c r="BOV60" s="31"/>
      <c r="BOW60" s="31"/>
      <c r="BOX60" s="31"/>
      <c r="BOY60" s="31"/>
      <c r="BOZ60" s="31"/>
      <c r="BPA60" s="31"/>
      <c r="BPB60" s="31"/>
      <c r="BPC60" s="31"/>
      <c r="BPD60" s="31"/>
      <c r="BPE60" s="31"/>
      <c r="BPF60" s="31"/>
      <c r="BPG60" s="31"/>
      <c r="BPH60" s="31"/>
      <c r="BPI60" s="31"/>
      <c r="BPJ60" s="31"/>
      <c r="BPK60" s="31"/>
      <c r="BPL60" s="31"/>
      <c r="BPM60" s="31"/>
      <c r="BPN60" s="31"/>
      <c r="BPO60" s="31"/>
      <c r="BPP60" s="31"/>
      <c r="BPQ60" s="31"/>
      <c r="BPR60" s="31"/>
      <c r="BPS60" s="31"/>
      <c r="BPT60" s="31"/>
      <c r="BPU60" s="31"/>
      <c r="BPV60" s="31"/>
      <c r="BPW60" s="31"/>
      <c r="BPX60" s="31"/>
      <c r="BPY60" s="31"/>
      <c r="BPZ60" s="31"/>
      <c r="BQA60" s="31"/>
      <c r="BQB60" s="31"/>
      <c r="BQC60" s="31"/>
      <c r="BQD60" s="31"/>
      <c r="BQE60" s="31"/>
      <c r="BQF60" s="31"/>
      <c r="BQG60" s="31"/>
      <c r="BQH60" s="31"/>
      <c r="BQI60" s="31"/>
      <c r="BQJ60" s="31"/>
      <c r="BQK60" s="31"/>
      <c r="BQL60" s="31"/>
      <c r="BQM60" s="31"/>
      <c r="BQN60" s="31"/>
      <c r="BQO60" s="31"/>
      <c r="BQP60" s="31"/>
      <c r="BQQ60" s="31"/>
      <c r="BQR60" s="31"/>
      <c r="BQS60" s="31"/>
      <c r="BQT60" s="31"/>
      <c r="BQU60" s="31"/>
      <c r="BQV60" s="31"/>
      <c r="BQW60" s="31"/>
      <c r="BQX60" s="31"/>
      <c r="BQY60" s="31"/>
      <c r="BQZ60" s="31"/>
      <c r="BRA60" s="31"/>
      <c r="BRB60" s="31"/>
      <c r="BRC60" s="31"/>
      <c r="BRD60" s="31"/>
    </row>
    <row r="61" spans="1:1824" s="16" customFormat="1" ht="14.25" x14ac:dyDescent="0.2">
      <c r="A61" s="159"/>
      <c r="B61" s="47" t="s">
        <v>13</v>
      </c>
      <c r="C61" s="35" t="s">
        <v>28</v>
      </c>
      <c r="D61" s="35">
        <v>2764</v>
      </c>
      <c r="E61" s="35">
        <v>2764</v>
      </c>
      <c r="F61" s="36">
        <v>2196</v>
      </c>
      <c r="G61" s="35" t="s">
        <v>28</v>
      </c>
      <c r="H61" s="35">
        <v>2746</v>
      </c>
      <c r="I61" s="35">
        <v>2746</v>
      </c>
      <c r="J61" s="36">
        <v>1879</v>
      </c>
      <c r="K61" s="35" t="s">
        <v>28</v>
      </c>
      <c r="L61" s="35">
        <v>5993</v>
      </c>
      <c r="M61" s="35" t="s">
        <v>28</v>
      </c>
      <c r="N61" s="36">
        <v>5834</v>
      </c>
      <c r="O61" s="89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31"/>
      <c r="RB61" s="31"/>
      <c r="RC61" s="31"/>
      <c r="RD61" s="31"/>
      <c r="RE61" s="31"/>
      <c r="RF61" s="31"/>
      <c r="RG61" s="31"/>
      <c r="RH61" s="31"/>
      <c r="RI61" s="31"/>
      <c r="RJ61" s="31"/>
      <c r="RK61" s="31"/>
      <c r="RL61" s="31"/>
      <c r="RM61" s="31"/>
      <c r="RN61" s="31"/>
      <c r="RO61" s="31"/>
      <c r="RP61" s="31"/>
      <c r="RQ61" s="31"/>
      <c r="RR61" s="31"/>
      <c r="RS61" s="31"/>
      <c r="RT61" s="31"/>
      <c r="RU61" s="31"/>
      <c r="RV61" s="31"/>
      <c r="RW61" s="31"/>
      <c r="RX61" s="31"/>
      <c r="RY61" s="31"/>
      <c r="RZ61" s="31"/>
      <c r="SA61" s="31"/>
      <c r="SB61" s="31"/>
      <c r="SC61" s="31"/>
      <c r="SD61" s="31"/>
      <c r="SE61" s="31"/>
      <c r="SF61" s="31"/>
      <c r="SG61" s="31"/>
      <c r="SH61" s="31"/>
      <c r="SI61" s="31"/>
      <c r="SJ61" s="31"/>
      <c r="SK61" s="31"/>
      <c r="SL61" s="31"/>
      <c r="SM61" s="31"/>
      <c r="SN61" s="31"/>
      <c r="SO61" s="31"/>
      <c r="SP61" s="31"/>
      <c r="SQ61" s="31"/>
      <c r="SR61" s="31"/>
      <c r="SS61" s="31"/>
      <c r="ST61" s="31"/>
      <c r="SU61" s="31"/>
      <c r="SV61" s="31"/>
      <c r="SW61" s="31"/>
      <c r="SX61" s="31"/>
      <c r="SY61" s="31"/>
      <c r="SZ61" s="31"/>
      <c r="TA61" s="31"/>
      <c r="TB61" s="31"/>
      <c r="TC61" s="31"/>
      <c r="TD61" s="31"/>
      <c r="TE61" s="31"/>
      <c r="TF61" s="31"/>
      <c r="TG61" s="31"/>
      <c r="TH61" s="31"/>
      <c r="TI61" s="31"/>
      <c r="TJ61" s="31"/>
      <c r="TK61" s="31"/>
      <c r="TL61" s="31"/>
      <c r="TM61" s="31"/>
      <c r="TN61" s="31"/>
      <c r="TO61" s="31"/>
      <c r="TP61" s="31"/>
      <c r="TQ61" s="31"/>
      <c r="TR61" s="31"/>
      <c r="TS61" s="31"/>
      <c r="TT61" s="31"/>
      <c r="TU61" s="31"/>
      <c r="TV61" s="31"/>
      <c r="TW61" s="31"/>
      <c r="TX61" s="31"/>
      <c r="TY61" s="31"/>
      <c r="TZ61" s="31"/>
      <c r="UA61" s="31"/>
      <c r="UB61" s="31"/>
      <c r="UC61" s="31"/>
      <c r="UD61" s="31"/>
      <c r="UE61" s="31"/>
      <c r="UF61" s="31"/>
      <c r="UG61" s="31"/>
      <c r="UH61" s="31"/>
      <c r="UI61" s="31"/>
      <c r="UJ61" s="31"/>
      <c r="UK61" s="31"/>
      <c r="UL61" s="31"/>
      <c r="UM61" s="31"/>
      <c r="UN61" s="31"/>
      <c r="UO61" s="31"/>
      <c r="UP61" s="31"/>
      <c r="UQ61" s="31"/>
      <c r="UR61" s="31"/>
      <c r="US61" s="31"/>
      <c r="UT61" s="31"/>
      <c r="UU61" s="31"/>
      <c r="UV61" s="31"/>
      <c r="UW61" s="31"/>
      <c r="UX61" s="31"/>
      <c r="UY61" s="31"/>
      <c r="UZ61" s="31"/>
      <c r="VA61" s="31"/>
      <c r="VB61" s="31"/>
      <c r="VC61" s="31"/>
      <c r="VD61" s="31"/>
      <c r="VE61" s="31"/>
      <c r="VF61" s="31"/>
      <c r="VG61" s="31"/>
      <c r="VH61" s="31"/>
      <c r="VI61" s="31"/>
      <c r="VJ61" s="31"/>
      <c r="VK61" s="31"/>
      <c r="VL61" s="31"/>
      <c r="VM61" s="31"/>
      <c r="VN61" s="31"/>
      <c r="VO61" s="31"/>
      <c r="VP61" s="31"/>
      <c r="VQ61" s="31"/>
      <c r="VR61" s="31"/>
      <c r="VS61" s="31"/>
      <c r="VT61" s="31"/>
      <c r="VU61" s="31"/>
      <c r="VV61" s="31"/>
      <c r="VW61" s="31"/>
      <c r="VX61" s="31"/>
      <c r="VY61" s="31"/>
      <c r="VZ61" s="31"/>
      <c r="WA61" s="31"/>
      <c r="WB61" s="31"/>
      <c r="WC61" s="31"/>
      <c r="WD61" s="31"/>
      <c r="WE61" s="31"/>
      <c r="WF61" s="31"/>
      <c r="WG61" s="31"/>
      <c r="WH61" s="31"/>
      <c r="WI61" s="31"/>
      <c r="WJ61" s="31"/>
      <c r="WK61" s="31"/>
      <c r="WL61" s="31"/>
      <c r="WM61" s="31"/>
      <c r="WN61" s="31"/>
      <c r="WO61" s="31"/>
      <c r="WP61" s="31"/>
      <c r="WQ61" s="31"/>
      <c r="WR61" s="31"/>
      <c r="WS61" s="31"/>
      <c r="WT61" s="31"/>
      <c r="WU61" s="31"/>
      <c r="WV61" s="31"/>
      <c r="WW61" s="31"/>
      <c r="WX61" s="31"/>
      <c r="WY61" s="31"/>
      <c r="WZ61" s="31"/>
      <c r="XA61" s="31"/>
      <c r="XB61" s="31"/>
      <c r="XC61" s="31"/>
      <c r="XD61" s="31"/>
      <c r="XE61" s="31"/>
      <c r="XF61" s="31"/>
      <c r="XG61" s="31"/>
      <c r="XH61" s="31"/>
      <c r="XI61" s="31"/>
      <c r="XJ61" s="31"/>
      <c r="XK61" s="31"/>
      <c r="XL61" s="31"/>
      <c r="XM61" s="31"/>
      <c r="XN61" s="31"/>
      <c r="XO61" s="31"/>
      <c r="XP61" s="31"/>
      <c r="XQ61" s="31"/>
      <c r="XR61" s="31"/>
      <c r="XS61" s="31"/>
      <c r="XT61" s="31"/>
      <c r="XU61" s="31"/>
      <c r="XV61" s="31"/>
      <c r="XW61" s="31"/>
      <c r="XX61" s="31"/>
      <c r="XY61" s="31"/>
      <c r="XZ61" s="31"/>
      <c r="YA61" s="31"/>
      <c r="YB61" s="31"/>
      <c r="YC61" s="31"/>
      <c r="YD61" s="31"/>
      <c r="YE61" s="31"/>
      <c r="YF61" s="31"/>
      <c r="YG61" s="31"/>
      <c r="YH61" s="31"/>
      <c r="YI61" s="31"/>
      <c r="YJ61" s="31"/>
      <c r="YK61" s="31"/>
      <c r="YL61" s="31"/>
      <c r="YM61" s="31"/>
      <c r="YN61" s="31"/>
      <c r="YO61" s="31"/>
      <c r="YP61" s="31"/>
      <c r="YQ61" s="31"/>
      <c r="YR61" s="31"/>
      <c r="YS61" s="31"/>
      <c r="YT61" s="31"/>
      <c r="YU61" s="31"/>
      <c r="YV61" s="31"/>
      <c r="YW61" s="31"/>
      <c r="YX61" s="31"/>
      <c r="YY61" s="31"/>
      <c r="YZ61" s="31"/>
      <c r="ZA61" s="31"/>
      <c r="ZB61" s="31"/>
      <c r="ZC61" s="31"/>
      <c r="ZD61" s="31"/>
      <c r="ZE61" s="31"/>
      <c r="ZF61" s="31"/>
      <c r="ZG61" s="31"/>
      <c r="ZH61" s="31"/>
      <c r="ZI61" s="31"/>
      <c r="ZJ61" s="31"/>
      <c r="ZK61" s="31"/>
      <c r="ZL61" s="31"/>
      <c r="ZM61" s="31"/>
      <c r="ZN61" s="31"/>
      <c r="ZO61" s="31"/>
      <c r="ZP61" s="31"/>
      <c r="ZQ61" s="31"/>
      <c r="ZR61" s="31"/>
      <c r="ZS61" s="31"/>
      <c r="ZT61" s="31"/>
      <c r="ZU61" s="31"/>
      <c r="ZV61" s="31"/>
      <c r="ZW61" s="31"/>
      <c r="ZX61" s="31"/>
      <c r="ZY61" s="31"/>
      <c r="ZZ61" s="31"/>
      <c r="AAA61" s="31"/>
      <c r="AAB61" s="31"/>
      <c r="AAC61" s="31"/>
      <c r="AAD61" s="31"/>
      <c r="AAE61" s="31"/>
      <c r="AAF61" s="31"/>
      <c r="AAG61" s="31"/>
      <c r="AAH61" s="31"/>
      <c r="AAI61" s="31"/>
      <c r="AAJ61" s="31"/>
      <c r="AAK61" s="31"/>
      <c r="AAL61" s="31"/>
      <c r="AAM61" s="31"/>
      <c r="AAN61" s="31"/>
      <c r="AAO61" s="31"/>
      <c r="AAP61" s="31"/>
      <c r="AAQ61" s="31"/>
      <c r="AAR61" s="31"/>
      <c r="AAS61" s="31"/>
      <c r="AAT61" s="31"/>
      <c r="AAU61" s="31"/>
      <c r="AAV61" s="31"/>
      <c r="AAW61" s="31"/>
      <c r="AAX61" s="31"/>
      <c r="AAY61" s="31"/>
      <c r="AAZ61" s="31"/>
      <c r="ABA61" s="31"/>
      <c r="ABB61" s="31"/>
      <c r="ABC61" s="31"/>
      <c r="ABD61" s="31"/>
      <c r="ABE61" s="31"/>
      <c r="ABF61" s="31"/>
      <c r="ABG61" s="31"/>
      <c r="ABH61" s="31"/>
      <c r="ABI61" s="31"/>
      <c r="ABJ61" s="31"/>
      <c r="ABK61" s="31"/>
      <c r="ABL61" s="31"/>
      <c r="ABM61" s="31"/>
      <c r="ABN61" s="31"/>
      <c r="ABO61" s="31"/>
      <c r="ABP61" s="31"/>
      <c r="ABQ61" s="31"/>
      <c r="ABR61" s="31"/>
      <c r="ABS61" s="31"/>
      <c r="ABT61" s="31"/>
      <c r="ABU61" s="31"/>
      <c r="ABV61" s="31"/>
      <c r="ABW61" s="31"/>
      <c r="ABX61" s="31"/>
      <c r="ABY61" s="31"/>
      <c r="ABZ61" s="31"/>
      <c r="ACA61" s="31"/>
      <c r="ACB61" s="31"/>
      <c r="ACC61" s="31"/>
      <c r="ACD61" s="31"/>
      <c r="ACE61" s="31"/>
      <c r="ACF61" s="31"/>
      <c r="ACG61" s="31"/>
      <c r="ACH61" s="31"/>
      <c r="ACI61" s="31"/>
      <c r="ACJ61" s="31"/>
      <c r="ACK61" s="31"/>
      <c r="ACL61" s="31"/>
      <c r="ACM61" s="31"/>
      <c r="ACN61" s="31"/>
      <c r="ACO61" s="31"/>
      <c r="ACP61" s="31"/>
      <c r="ACQ61" s="31"/>
      <c r="ACR61" s="31"/>
      <c r="ACS61" s="31"/>
      <c r="ACT61" s="31"/>
      <c r="ACU61" s="31"/>
      <c r="ACV61" s="31"/>
      <c r="ACW61" s="31"/>
      <c r="ACX61" s="31"/>
      <c r="ACY61" s="31"/>
      <c r="ACZ61" s="31"/>
      <c r="ADA61" s="31"/>
      <c r="ADB61" s="31"/>
      <c r="ADC61" s="31"/>
      <c r="ADD61" s="31"/>
      <c r="ADE61" s="31"/>
      <c r="ADF61" s="31"/>
      <c r="ADG61" s="31"/>
      <c r="ADH61" s="31"/>
      <c r="ADI61" s="31"/>
      <c r="ADJ61" s="31"/>
      <c r="ADK61" s="31"/>
      <c r="ADL61" s="31"/>
      <c r="ADM61" s="31"/>
      <c r="ADN61" s="31"/>
      <c r="ADO61" s="31"/>
      <c r="ADP61" s="31"/>
      <c r="ADQ61" s="31"/>
      <c r="ADR61" s="31"/>
      <c r="ADS61" s="31"/>
      <c r="ADT61" s="31"/>
      <c r="ADU61" s="31"/>
      <c r="ADV61" s="31"/>
      <c r="ADW61" s="31"/>
      <c r="ADX61" s="31"/>
      <c r="ADY61" s="31"/>
      <c r="ADZ61" s="31"/>
      <c r="AEA61" s="31"/>
      <c r="AEB61" s="31"/>
      <c r="AEC61" s="31"/>
      <c r="AED61" s="31"/>
      <c r="AEE61" s="31"/>
      <c r="AEF61" s="31"/>
      <c r="AEG61" s="31"/>
      <c r="AEH61" s="31"/>
      <c r="AEI61" s="31"/>
      <c r="AEJ61" s="31"/>
      <c r="AEK61" s="31"/>
      <c r="AEL61" s="31"/>
      <c r="AEM61" s="31"/>
      <c r="AEN61" s="31"/>
      <c r="AEO61" s="31"/>
      <c r="AEP61" s="31"/>
      <c r="AEQ61" s="31"/>
      <c r="AER61" s="31"/>
      <c r="AES61" s="31"/>
      <c r="AET61" s="31"/>
      <c r="AEU61" s="31"/>
      <c r="AEV61" s="31"/>
      <c r="AEW61" s="31"/>
      <c r="AEX61" s="31"/>
      <c r="AEY61" s="31"/>
      <c r="AEZ61" s="31"/>
      <c r="AFA61" s="31"/>
      <c r="AFB61" s="31"/>
      <c r="AFC61" s="31"/>
      <c r="AFD61" s="31"/>
      <c r="AFE61" s="31"/>
      <c r="AFF61" s="31"/>
      <c r="AFG61" s="31"/>
      <c r="AFH61" s="31"/>
      <c r="AFI61" s="31"/>
      <c r="AFJ61" s="31"/>
      <c r="AFK61" s="31"/>
      <c r="AFL61" s="31"/>
      <c r="AFM61" s="31"/>
      <c r="AFN61" s="31"/>
      <c r="AFO61" s="31"/>
      <c r="AFP61" s="31"/>
      <c r="AFQ61" s="31"/>
      <c r="AFR61" s="31"/>
      <c r="AFS61" s="31"/>
      <c r="AFT61" s="31"/>
      <c r="AFU61" s="31"/>
      <c r="AFV61" s="31"/>
      <c r="AFW61" s="31"/>
      <c r="AFX61" s="31"/>
      <c r="AFY61" s="31"/>
      <c r="AFZ61" s="31"/>
      <c r="AGA61" s="31"/>
      <c r="AGB61" s="31"/>
      <c r="AGC61" s="31"/>
      <c r="AGD61" s="31"/>
      <c r="AGE61" s="31"/>
      <c r="AGF61" s="31"/>
      <c r="AGG61" s="31"/>
      <c r="AGH61" s="31"/>
      <c r="AGI61" s="31"/>
      <c r="AGJ61" s="31"/>
      <c r="AGK61" s="31"/>
      <c r="AGL61" s="31"/>
      <c r="AGM61" s="31"/>
      <c r="AGN61" s="31"/>
      <c r="AGO61" s="31"/>
      <c r="AGP61" s="31"/>
      <c r="AGQ61" s="31"/>
      <c r="AGR61" s="31"/>
      <c r="AGS61" s="31"/>
      <c r="AGT61" s="31"/>
      <c r="AGU61" s="31"/>
      <c r="AGV61" s="31"/>
      <c r="AGW61" s="31"/>
      <c r="AGX61" s="31"/>
      <c r="AGY61" s="31"/>
      <c r="AGZ61" s="31"/>
      <c r="AHA61" s="31"/>
      <c r="AHB61" s="31"/>
      <c r="AHC61" s="31"/>
      <c r="AHD61" s="31"/>
      <c r="AHE61" s="31"/>
      <c r="AHF61" s="31"/>
      <c r="AHG61" s="31"/>
      <c r="AHH61" s="31"/>
      <c r="AHI61" s="31"/>
      <c r="AHJ61" s="31"/>
      <c r="AHK61" s="31"/>
      <c r="AHL61" s="31"/>
      <c r="AHM61" s="31"/>
      <c r="AHN61" s="31"/>
      <c r="AHO61" s="31"/>
      <c r="AHP61" s="31"/>
      <c r="AHQ61" s="31"/>
      <c r="AHR61" s="31"/>
      <c r="AHS61" s="31"/>
      <c r="AHT61" s="31"/>
      <c r="AHU61" s="31"/>
      <c r="AHV61" s="31"/>
      <c r="AHW61" s="31"/>
      <c r="AHX61" s="31"/>
      <c r="AHY61" s="31"/>
      <c r="AHZ61" s="31"/>
      <c r="AIA61" s="31"/>
      <c r="AIB61" s="31"/>
      <c r="AIC61" s="31"/>
      <c r="AID61" s="31"/>
      <c r="AIE61" s="31"/>
      <c r="AIF61" s="31"/>
      <c r="AIG61" s="31"/>
      <c r="AIH61" s="31"/>
      <c r="AII61" s="31"/>
      <c r="AIJ61" s="31"/>
      <c r="AIK61" s="31"/>
      <c r="AIL61" s="31"/>
      <c r="AIM61" s="31"/>
      <c r="AIN61" s="31"/>
      <c r="AIO61" s="31"/>
      <c r="AIP61" s="31"/>
      <c r="AIQ61" s="31"/>
      <c r="AIR61" s="31"/>
      <c r="AIS61" s="31"/>
      <c r="AIT61" s="31"/>
      <c r="AIU61" s="31"/>
      <c r="AIV61" s="31"/>
      <c r="AIW61" s="31"/>
      <c r="AIX61" s="31"/>
      <c r="AIY61" s="31"/>
      <c r="AIZ61" s="31"/>
      <c r="AJA61" s="31"/>
      <c r="AJB61" s="31"/>
      <c r="AJC61" s="31"/>
      <c r="AJD61" s="31"/>
      <c r="AJE61" s="31"/>
      <c r="AJF61" s="31"/>
      <c r="AJG61" s="31"/>
      <c r="AJH61" s="31"/>
      <c r="AJI61" s="31"/>
      <c r="AJJ61" s="31"/>
      <c r="AJK61" s="31"/>
      <c r="AJL61" s="31"/>
      <c r="AJM61" s="31"/>
      <c r="AJN61" s="31"/>
      <c r="AJO61" s="31"/>
      <c r="AJP61" s="31"/>
      <c r="AJQ61" s="31"/>
      <c r="AJR61" s="31"/>
      <c r="AJS61" s="31"/>
      <c r="AJT61" s="31"/>
      <c r="AJU61" s="31"/>
      <c r="AJV61" s="31"/>
      <c r="AJW61" s="31"/>
      <c r="AJX61" s="31"/>
      <c r="AJY61" s="31"/>
      <c r="AJZ61" s="31"/>
      <c r="AKA61" s="31"/>
      <c r="AKB61" s="31"/>
      <c r="AKC61" s="31"/>
      <c r="AKD61" s="31"/>
      <c r="AKE61" s="31"/>
      <c r="AKF61" s="31"/>
      <c r="AKG61" s="31"/>
      <c r="AKH61" s="31"/>
      <c r="AKI61" s="31"/>
      <c r="AKJ61" s="31"/>
      <c r="AKK61" s="31"/>
      <c r="AKL61" s="31"/>
      <c r="AKM61" s="31"/>
      <c r="AKN61" s="31"/>
      <c r="AKO61" s="31"/>
      <c r="AKP61" s="31"/>
      <c r="AKQ61" s="31"/>
      <c r="AKR61" s="31"/>
      <c r="AKS61" s="31"/>
      <c r="AKT61" s="31"/>
      <c r="AKU61" s="31"/>
      <c r="AKV61" s="31"/>
      <c r="AKW61" s="31"/>
      <c r="AKX61" s="31"/>
      <c r="AKY61" s="31"/>
      <c r="AKZ61" s="31"/>
      <c r="ALA61" s="31"/>
      <c r="ALB61" s="31"/>
      <c r="ALC61" s="31"/>
      <c r="ALD61" s="31"/>
      <c r="ALE61" s="31"/>
      <c r="ALF61" s="31"/>
      <c r="ALG61" s="31"/>
      <c r="ALH61" s="31"/>
      <c r="ALI61" s="31"/>
      <c r="ALJ61" s="31"/>
      <c r="ALK61" s="31"/>
      <c r="ALL61" s="31"/>
      <c r="ALM61" s="31"/>
      <c r="ALN61" s="31"/>
      <c r="ALO61" s="31"/>
      <c r="ALP61" s="31"/>
      <c r="ALQ61" s="31"/>
      <c r="ALR61" s="31"/>
      <c r="ALS61" s="31"/>
      <c r="ALT61" s="31"/>
      <c r="ALU61" s="31"/>
      <c r="ALV61" s="31"/>
      <c r="ALW61" s="31"/>
      <c r="ALX61" s="31"/>
      <c r="ALY61" s="31"/>
      <c r="ALZ61" s="31"/>
      <c r="AMA61" s="31"/>
      <c r="AMB61" s="31"/>
      <c r="AMC61" s="31"/>
      <c r="AMD61" s="31"/>
      <c r="AME61" s="31"/>
      <c r="AMF61" s="31"/>
      <c r="AMG61" s="31"/>
      <c r="AMH61" s="31"/>
      <c r="AMI61" s="31"/>
      <c r="AMJ61" s="31"/>
      <c r="AMK61" s="31"/>
      <c r="AML61" s="31"/>
      <c r="AMM61" s="31"/>
      <c r="AMN61" s="31"/>
      <c r="AMO61" s="31"/>
      <c r="AMP61" s="31"/>
      <c r="AMQ61" s="31"/>
      <c r="AMR61" s="31"/>
      <c r="AMS61" s="31"/>
      <c r="AMT61" s="31"/>
      <c r="AMU61" s="31"/>
      <c r="AMV61" s="31"/>
      <c r="AMW61" s="31"/>
      <c r="AMX61" s="31"/>
      <c r="AMY61" s="31"/>
      <c r="AMZ61" s="31"/>
      <c r="ANA61" s="31"/>
      <c r="ANB61" s="31"/>
      <c r="ANC61" s="31"/>
      <c r="AND61" s="31"/>
      <c r="ANE61" s="31"/>
      <c r="ANF61" s="31"/>
      <c r="ANG61" s="31"/>
      <c r="ANH61" s="31"/>
      <c r="ANI61" s="31"/>
      <c r="ANJ61" s="31"/>
      <c r="ANK61" s="31"/>
      <c r="ANL61" s="31"/>
      <c r="ANM61" s="31"/>
      <c r="ANN61" s="31"/>
      <c r="ANO61" s="31"/>
      <c r="ANP61" s="31"/>
      <c r="ANQ61" s="31"/>
      <c r="ANR61" s="31"/>
      <c r="ANS61" s="31"/>
      <c r="ANT61" s="31"/>
      <c r="ANU61" s="31"/>
      <c r="ANV61" s="31"/>
      <c r="ANW61" s="31"/>
      <c r="ANX61" s="31"/>
      <c r="ANY61" s="31"/>
      <c r="ANZ61" s="31"/>
      <c r="AOA61" s="31"/>
      <c r="AOB61" s="31"/>
      <c r="AOC61" s="31"/>
      <c r="AOD61" s="31"/>
      <c r="AOE61" s="31"/>
      <c r="AOF61" s="31"/>
      <c r="AOG61" s="31"/>
      <c r="AOH61" s="31"/>
      <c r="AOI61" s="31"/>
      <c r="AOJ61" s="31"/>
      <c r="AOK61" s="31"/>
      <c r="AOL61" s="31"/>
      <c r="AOM61" s="31"/>
      <c r="AON61" s="31"/>
      <c r="AOO61" s="31"/>
      <c r="AOP61" s="31"/>
      <c r="AOQ61" s="31"/>
      <c r="AOR61" s="31"/>
      <c r="AOS61" s="31"/>
      <c r="AOT61" s="31"/>
      <c r="AOU61" s="31"/>
      <c r="AOV61" s="31"/>
      <c r="AOW61" s="31"/>
      <c r="AOX61" s="31"/>
      <c r="AOY61" s="31"/>
      <c r="AOZ61" s="31"/>
      <c r="APA61" s="31"/>
      <c r="APB61" s="31"/>
      <c r="APC61" s="31"/>
      <c r="APD61" s="31"/>
      <c r="APE61" s="31"/>
      <c r="APF61" s="31"/>
      <c r="APG61" s="31"/>
      <c r="APH61" s="31"/>
      <c r="API61" s="31"/>
      <c r="APJ61" s="31"/>
      <c r="APK61" s="31"/>
      <c r="APL61" s="31"/>
      <c r="APM61" s="31"/>
      <c r="APN61" s="31"/>
      <c r="APO61" s="31"/>
      <c r="APP61" s="31"/>
      <c r="APQ61" s="31"/>
      <c r="APR61" s="31"/>
      <c r="APS61" s="31"/>
      <c r="APT61" s="31"/>
      <c r="APU61" s="31"/>
      <c r="APV61" s="31"/>
      <c r="APW61" s="31"/>
      <c r="APX61" s="31"/>
      <c r="APY61" s="31"/>
      <c r="APZ61" s="31"/>
      <c r="AQA61" s="31"/>
      <c r="AQB61" s="31"/>
      <c r="AQC61" s="31"/>
      <c r="AQD61" s="31"/>
      <c r="AQE61" s="31"/>
      <c r="AQF61" s="31"/>
      <c r="AQG61" s="31"/>
      <c r="AQH61" s="31"/>
      <c r="AQI61" s="31"/>
      <c r="AQJ61" s="31"/>
      <c r="AQK61" s="31"/>
      <c r="AQL61" s="31"/>
      <c r="AQM61" s="31"/>
      <c r="AQN61" s="31"/>
      <c r="AQO61" s="31"/>
      <c r="AQP61" s="31"/>
      <c r="AQQ61" s="31"/>
      <c r="AQR61" s="31"/>
      <c r="AQS61" s="31"/>
      <c r="AQT61" s="31"/>
      <c r="AQU61" s="31"/>
      <c r="AQV61" s="31"/>
      <c r="AQW61" s="31"/>
      <c r="AQX61" s="31"/>
      <c r="AQY61" s="31"/>
      <c r="AQZ61" s="31"/>
      <c r="ARA61" s="31"/>
      <c r="ARB61" s="31"/>
      <c r="ARC61" s="31"/>
      <c r="ARD61" s="31"/>
      <c r="ARE61" s="31"/>
      <c r="ARF61" s="31"/>
      <c r="ARG61" s="31"/>
      <c r="ARH61" s="31"/>
      <c r="ARI61" s="31"/>
      <c r="ARJ61" s="31"/>
      <c r="ARK61" s="31"/>
      <c r="ARL61" s="31"/>
      <c r="ARM61" s="31"/>
      <c r="ARN61" s="31"/>
      <c r="ARO61" s="31"/>
      <c r="ARP61" s="31"/>
      <c r="ARQ61" s="31"/>
      <c r="ARR61" s="31"/>
      <c r="ARS61" s="31"/>
      <c r="ART61" s="31"/>
      <c r="ARU61" s="31"/>
      <c r="ARV61" s="31"/>
      <c r="ARW61" s="31"/>
      <c r="ARX61" s="31"/>
      <c r="ARY61" s="31"/>
      <c r="ARZ61" s="31"/>
      <c r="ASA61" s="31"/>
      <c r="ASB61" s="31"/>
      <c r="ASC61" s="31"/>
      <c r="ASD61" s="31"/>
      <c r="ASE61" s="31"/>
      <c r="ASF61" s="31"/>
      <c r="ASG61" s="31"/>
      <c r="ASH61" s="31"/>
      <c r="ASI61" s="31"/>
      <c r="ASJ61" s="31"/>
      <c r="ASK61" s="31"/>
      <c r="ASL61" s="31"/>
      <c r="ASM61" s="31"/>
      <c r="ASN61" s="31"/>
      <c r="ASO61" s="31"/>
      <c r="ASP61" s="31"/>
      <c r="ASQ61" s="31"/>
      <c r="ASR61" s="31"/>
      <c r="ASS61" s="31"/>
      <c r="AST61" s="31"/>
      <c r="ASU61" s="31"/>
      <c r="ASV61" s="31"/>
      <c r="ASW61" s="31"/>
      <c r="ASX61" s="31"/>
      <c r="ASY61" s="31"/>
      <c r="ASZ61" s="31"/>
      <c r="ATA61" s="31"/>
      <c r="ATB61" s="31"/>
      <c r="ATC61" s="31"/>
      <c r="ATD61" s="31"/>
      <c r="ATE61" s="31"/>
      <c r="ATF61" s="31"/>
      <c r="ATG61" s="31"/>
      <c r="ATH61" s="31"/>
      <c r="ATI61" s="31"/>
      <c r="ATJ61" s="31"/>
      <c r="ATK61" s="31"/>
      <c r="ATL61" s="31"/>
      <c r="ATM61" s="31"/>
      <c r="ATN61" s="31"/>
      <c r="ATO61" s="31"/>
      <c r="ATP61" s="31"/>
      <c r="ATQ61" s="31"/>
      <c r="ATR61" s="31"/>
      <c r="ATS61" s="31"/>
      <c r="ATT61" s="31"/>
      <c r="ATU61" s="31"/>
      <c r="ATV61" s="31"/>
      <c r="ATW61" s="31"/>
      <c r="ATX61" s="31"/>
      <c r="ATY61" s="31"/>
      <c r="ATZ61" s="31"/>
      <c r="AUA61" s="31"/>
      <c r="AUB61" s="31"/>
      <c r="AUC61" s="31"/>
      <c r="AUD61" s="31"/>
      <c r="AUE61" s="31"/>
      <c r="AUF61" s="31"/>
      <c r="AUG61" s="31"/>
      <c r="AUH61" s="31"/>
      <c r="AUI61" s="31"/>
      <c r="AUJ61" s="31"/>
      <c r="AUK61" s="31"/>
      <c r="AUL61" s="31"/>
      <c r="AUM61" s="31"/>
      <c r="AUN61" s="31"/>
      <c r="AUO61" s="31"/>
      <c r="AUP61" s="31"/>
      <c r="AUQ61" s="31"/>
      <c r="AUR61" s="31"/>
      <c r="AUS61" s="31"/>
      <c r="AUT61" s="31"/>
      <c r="AUU61" s="31"/>
      <c r="AUV61" s="31"/>
      <c r="AUW61" s="31"/>
      <c r="AUX61" s="31"/>
      <c r="AUY61" s="31"/>
      <c r="AUZ61" s="31"/>
      <c r="AVA61" s="31"/>
      <c r="AVB61" s="31"/>
      <c r="AVC61" s="31"/>
      <c r="AVD61" s="31"/>
      <c r="AVE61" s="31"/>
      <c r="AVF61" s="31"/>
      <c r="AVG61" s="31"/>
      <c r="AVH61" s="31"/>
      <c r="AVI61" s="31"/>
      <c r="AVJ61" s="31"/>
      <c r="AVK61" s="31"/>
      <c r="AVL61" s="31"/>
      <c r="AVM61" s="31"/>
      <c r="AVN61" s="31"/>
      <c r="AVO61" s="31"/>
      <c r="AVP61" s="31"/>
      <c r="AVQ61" s="31"/>
      <c r="AVR61" s="31"/>
      <c r="AVS61" s="31"/>
      <c r="AVT61" s="31"/>
      <c r="AVU61" s="31"/>
      <c r="AVV61" s="31"/>
      <c r="AVW61" s="31"/>
      <c r="AVX61" s="31"/>
      <c r="AVY61" s="31"/>
      <c r="AVZ61" s="31"/>
      <c r="AWA61" s="31"/>
      <c r="AWB61" s="31"/>
      <c r="AWC61" s="31"/>
      <c r="AWD61" s="31"/>
      <c r="AWE61" s="31"/>
      <c r="AWF61" s="31"/>
      <c r="AWG61" s="31"/>
      <c r="AWH61" s="31"/>
      <c r="AWI61" s="31"/>
      <c r="AWJ61" s="31"/>
      <c r="AWK61" s="31"/>
      <c r="AWL61" s="31"/>
      <c r="AWM61" s="31"/>
      <c r="AWN61" s="31"/>
      <c r="AWO61" s="31"/>
      <c r="AWP61" s="31"/>
      <c r="AWQ61" s="31"/>
      <c r="AWR61" s="31"/>
      <c r="AWS61" s="31"/>
      <c r="AWT61" s="31"/>
      <c r="AWU61" s="31"/>
      <c r="AWV61" s="31"/>
      <c r="AWW61" s="31"/>
      <c r="AWX61" s="31"/>
      <c r="AWY61" s="31"/>
      <c r="AWZ61" s="31"/>
      <c r="AXA61" s="31"/>
      <c r="AXB61" s="31"/>
      <c r="AXC61" s="31"/>
      <c r="AXD61" s="31"/>
      <c r="AXE61" s="31"/>
      <c r="AXF61" s="31"/>
      <c r="AXG61" s="31"/>
      <c r="AXH61" s="31"/>
      <c r="AXI61" s="31"/>
      <c r="AXJ61" s="31"/>
      <c r="AXK61" s="31"/>
      <c r="AXL61" s="31"/>
      <c r="AXM61" s="31"/>
      <c r="AXN61" s="31"/>
      <c r="AXO61" s="31"/>
      <c r="AXP61" s="31"/>
      <c r="AXQ61" s="31"/>
      <c r="AXR61" s="31"/>
      <c r="AXS61" s="31"/>
      <c r="AXT61" s="31"/>
      <c r="AXU61" s="31"/>
      <c r="AXV61" s="31"/>
      <c r="AXW61" s="31"/>
      <c r="AXX61" s="31"/>
      <c r="AXY61" s="31"/>
      <c r="AXZ61" s="31"/>
      <c r="AYA61" s="31"/>
      <c r="AYB61" s="31"/>
      <c r="AYC61" s="31"/>
      <c r="AYD61" s="31"/>
      <c r="AYE61" s="31"/>
      <c r="AYF61" s="31"/>
      <c r="AYG61" s="31"/>
      <c r="AYH61" s="31"/>
      <c r="AYI61" s="31"/>
      <c r="AYJ61" s="31"/>
      <c r="AYK61" s="31"/>
      <c r="AYL61" s="31"/>
      <c r="AYM61" s="31"/>
      <c r="AYN61" s="31"/>
      <c r="AYO61" s="31"/>
      <c r="AYP61" s="31"/>
      <c r="AYQ61" s="31"/>
      <c r="AYR61" s="31"/>
      <c r="AYS61" s="31"/>
      <c r="AYT61" s="31"/>
      <c r="AYU61" s="31"/>
      <c r="AYV61" s="31"/>
      <c r="AYW61" s="31"/>
      <c r="AYX61" s="31"/>
      <c r="AYY61" s="31"/>
      <c r="AYZ61" s="31"/>
      <c r="AZA61" s="31"/>
      <c r="AZB61" s="31"/>
      <c r="AZC61" s="31"/>
      <c r="AZD61" s="31"/>
      <c r="AZE61" s="31"/>
      <c r="AZF61" s="31"/>
      <c r="AZG61" s="31"/>
      <c r="AZH61" s="31"/>
      <c r="AZI61" s="31"/>
      <c r="AZJ61" s="31"/>
      <c r="AZK61" s="31"/>
      <c r="AZL61" s="31"/>
      <c r="AZM61" s="31"/>
      <c r="AZN61" s="31"/>
      <c r="AZO61" s="31"/>
      <c r="AZP61" s="31"/>
      <c r="AZQ61" s="31"/>
      <c r="AZR61" s="31"/>
      <c r="AZS61" s="31"/>
      <c r="AZT61" s="31"/>
      <c r="AZU61" s="31"/>
      <c r="AZV61" s="31"/>
      <c r="AZW61" s="31"/>
      <c r="AZX61" s="31"/>
      <c r="AZY61" s="31"/>
      <c r="AZZ61" s="31"/>
      <c r="BAA61" s="31"/>
      <c r="BAB61" s="31"/>
      <c r="BAC61" s="31"/>
      <c r="BAD61" s="31"/>
      <c r="BAE61" s="31"/>
      <c r="BAF61" s="31"/>
      <c r="BAG61" s="31"/>
      <c r="BAH61" s="31"/>
      <c r="BAI61" s="31"/>
      <c r="BAJ61" s="31"/>
      <c r="BAK61" s="31"/>
      <c r="BAL61" s="31"/>
      <c r="BAM61" s="31"/>
      <c r="BAN61" s="31"/>
      <c r="BAO61" s="31"/>
      <c r="BAP61" s="31"/>
      <c r="BAQ61" s="31"/>
      <c r="BAR61" s="31"/>
      <c r="BAS61" s="31"/>
      <c r="BAT61" s="31"/>
      <c r="BAU61" s="31"/>
      <c r="BAV61" s="31"/>
      <c r="BAW61" s="31"/>
      <c r="BAX61" s="31"/>
      <c r="BAY61" s="31"/>
      <c r="BAZ61" s="31"/>
      <c r="BBA61" s="31"/>
      <c r="BBB61" s="31"/>
      <c r="BBC61" s="31"/>
      <c r="BBD61" s="31"/>
      <c r="BBE61" s="31"/>
      <c r="BBF61" s="31"/>
      <c r="BBG61" s="31"/>
      <c r="BBH61" s="31"/>
      <c r="BBI61" s="31"/>
      <c r="BBJ61" s="31"/>
      <c r="BBK61" s="31"/>
      <c r="BBL61" s="31"/>
      <c r="BBM61" s="31"/>
      <c r="BBN61" s="31"/>
      <c r="BBO61" s="31"/>
      <c r="BBP61" s="31"/>
      <c r="BBQ61" s="31"/>
      <c r="BBR61" s="31"/>
      <c r="BBS61" s="31"/>
      <c r="BBT61" s="31"/>
      <c r="BBU61" s="31"/>
      <c r="BBV61" s="31"/>
      <c r="BBW61" s="31"/>
      <c r="BBX61" s="31"/>
      <c r="BBY61" s="31"/>
      <c r="BBZ61" s="31"/>
      <c r="BCA61" s="31"/>
      <c r="BCB61" s="31"/>
      <c r="BCC61" s="31"/>
      <c r="BCD61" s="31"/>
      <c r="BCE61" s="31"/>
      <c r="BCF61" s="31"/>
      <c r="BCG61" s="31"/>
      <c r="BCH61" s="31"/>
      <c r="BCI61" s="31"/>
      <c r="BCJ61" s="31"/>
      <c r="BCK61" s="31"/>
      <c r="BCL61" s="31"/>
      <c r="BCM61" s="31"/>
      <c r="BCN61" s="31"/>
      <c r="BCO61" s="31"/>
      <c r="BCP61" s="31"/>
      <c r="BCQ61" s="31"/>
      <c r="BCR61" s="31"/>
      <c r="BCS61" s="31"/>
      <c r="BCT61" s="31"/>
      <c r="BCU61" s="31"/>
      <c r="BCV61" s="31"/>
      <c r="BCW61" s="31"/>
      <c r="BCX61" s="31"/>
      <c r="BCY61" s="31"/>
      <c r="BCZ61" s="31"/>
      <c r="BDA61" s="31"/>
      <c r="BDB61" s="31"/>
      <c r="BDC61" s="31"/>
      <c r="BDD61" s="31"/>
      <c r="BDE61" s="31"/>
      <c r="BDF61" s="31"/>
      <c r="BDG61" s="31"/>
      <c r="BDH61" s="31"/>
      <c r="BDI61" s="31"/>
      <c r="BDJ61" s="31"/>
      <c r="BDK61" s="31"/>
      <c r="BDL61" s="31"/>
      <c r="BDM61" s="31"/>
      <c r="BDN61" s="31"/>
      <c r="BDO61" s="31"/>
      <c r="BDP61" s="31"/>
      <c r="BDQ61" s="31"/>
      <c r="BDR61" s="31"/>
      <c r="BDS61" s="31"/>
      <c r="BDT61" s="31"/>
      <c r="BDU61" s="31"/>
      <c r="BDV61" s="31"/>
      <c r="BDW61" s="31"/>
      <c r="BDX61" s="31"/>
      <c r="BDY61" s="31"/>
      <c r="BDZ61" s="31"/>
      <c r="BEA61" s="31"/>
      <c r="BEB61" s="31"/>
      <c r="BEC61" s="31"/>
      <c r="BED61" s="31"/>
      <c r="BEE61" s="31"/>
      <c r="BEF61" s="31"/>
      <c r="BEG61" s="31"/>
      <c r="BEH61" s="31"/>
      <c r="BEI61" s="31"/>
      <c r="BEJ61" s="31"/>
      <c r="BEK61" s="31"/>
      <c r="BEL61" s="31"/>
      <c r="BEM61" s="31"/>
      <c r="BEN61" s="31"/>
      <c r="BEO61" s="31"/>
      <c r="BEP61" s="31"/>
      <c r="BEQ61" s="31"/>
      <c r="BER61" s="31"/>
      <c r="BES61" s="31"/>
      <c r="BET61" s="31"/>
      <c r="BEU61" s="31"/>
      <c r="BEV61" s="31"/>
      <c r="BEW61" s="31"/>
      <c r="BEX61" s="31"/>
      <c r="BEY61" s="31"/>
      <c r="BEZ61" s="31"/>
      <c r="BFA61" s="31"/>
      <c r="BFB61" s="31"/>
      <c r="BFC61" s="31"/>
      <c r="BFD61" s="31"/>
      <c r="BFE61" s="31"/>
      <c r="BFF61" s="31"/>
      <c r="BFG61" s="31"/>
      <c r="BFH61" s="31"/>
      <c r="BFI61" s="31"/>
      <c r="BFJ61" s="31"/>
      <c r="BFK61" s="31"/>
      <c r="BFL61" s="31"/>
      <c r="BFM61" s="31"/>
      <c r="BFN61" s="31"/>
      <c r="BFO61" s="31"/>
      <c r="BFP61" s="31"/>
      <c r="BFQ61" s="31"/>
      <c r="BFR61" s="31"/>
      <c r="BFS61" s="31"/>
      <c r="BFT61" s="31"/>
      <c r="BFU61" s="31"/>
      <c r="BFV61" s="31"/>
      <c r="BFW61" s="31"/>
      <c r="BFX61" s="31"/>
      <c r="BFY61" s="31"/>
      <c r="BFZ61" s="31"/>
      <c r="BGA61" s="31"/>
      <c r="BGB61" s="31"/>
      <c r="BGC61" s="31"/>
      <c r="BGD61" s="31"/>
      <c r="BGE61" s="31"/>
      <c r="BGF61" s="31"/>
      <c r="BGG61" s="31"/>
      <c r="BGH61" s="31"/>
      <c r="BGI61" s="31"/>
      <c r="BGJ61" s="31"/>
      <c r="BGK61" s="31"/>
      <c r="BGL61" s="31"/>
      <c r="BGM61" s="31"/>
      <c r="BGN61" s="31"/>
      <c r="BGO61" s="31"/>
      <c r="BGP61" s="31"/>
      <c r="BGQ61" s="31"/>
      <c r="BGR61" s="31"/>
      <c r="BGS61" s="31"/>
      <c r="BGT61" s="31"/>
      <c r="BGU61" s="31"/>
      <c r="BGV61" s="31"/>
      <c r="BGW61" s="31"/>
      <c r="BGX61" s="31"/>
      <c r="BGY61" s="31"/>
      <c r="BGZ61" s="31"/>
      <c r="BHA61" s="31"/>
      <c r="BHB61" s="31"/>
      <c r="BHC61" s="31"/>
      <c r="BHD61" s="31"/>
      <c r="BHE61" s="31"/>
      <c r="BHF61" s="31"/>
      <c r="BHG61" s="31"/>
      <c r="BHH61" s="31"/>
      <c r="BHI61" s="31"/>
      <c r="BHJ61" s="31"/>
      <c r="BHK61" s="31"/>
      <c r="BHL61" s="31"/>
      <c r="BHM61" s="31"/>
      <c r="BHN61" s="31"/>
      <c r="BHO61" s="31"/>
      <c r="BHP61" s="31"/>
      <c r="BHQ61" s="31"/>
      <c r="BHR61" s="31"/>
      <c r="BHS61" s="31"/>
      <c r="BHT61" s="31"/>
      <c r="BHU61" s="31"/>
      <c r="BHV61" s="31"/>
      <c r="BHW61" s="31"/>
      <c r="BHX61" s="31"/>
      <c r="BHY61" s="31"/>
      <c r="BHZ61" s="31"/>
      <c r="BIA61" s="31"/>
      <c r="BIB61" s="31"/>
      <c r="BIC61" s="31"/>
      <c r="BID61" s="31"/>
      <c r="BIE61" s="31"/>
      <c r="BIF61" s="31"/>
      <c r="BIG61" s="31"/>
      <c r="BIH61" s="31"/>
      <c r="BII61" s="31"/>
      <c r="BIJ61" s="31"/>
      <c r="BIK61" s="31"/>
      <c r="BIL61" s="31"/>
      <c r="BIM61" s="31"/>
      <c r="BIN61" s="31"/>
      <c r="BIO61" s="31"/>
      <c r="BIP61" s="31"/>
      <c r="BIQ61" s="31"/>
      <c r="BIR61" s="31"/>
      <c r="BIS61" s="31"/>
      <c r="BIT61" s="31"/>
      <c r="BIU61" s="31"/>
      <c r="BIV61" s="31"/>
      <c r="BIW61" s="31"/>
      <c r="BIX61" s="31"/>
      <c r="BIY61" s="31"/>
      <c r="BIZ61" s="31"/>
      <c r="BJA61" s="31"/>
      <c r="BJB61" s="31"/>
      <c r="BJC61" s="31"/>
      <c r="BJD61" s="31"/>
      <c r="BJE61" s="31"/>
      <c r="BJF61" s="31"/>
      <c r="BJG61" s="31"/>
      <c r="BJH61" s="31"/>
      <c r="BJI61" s="31"/>
      <c r="BJJ61" s="31"/>
      <c r="BJK61" s="31"/>
      <c r="BJL61" s="31"/>
      <c r="BJM61" s="31"/>
      <c r="BJN61" s="31"/>
      <c r="BJO61" s="31"/>
      <c r="BJP61" s="31"/>
      <c r="BJQ61" s="31"/>
      <c r="BJR61" s="31"/>
      <c r="BJS61" s="31"/>
      <c r="BJT61" s="31"/>
      <c r="BJU61" s="31"/>
      <c r="BJV61" s="31"/>
      <c r="BJW61" s="31"/>
      <c r="BJX61" s="31"/>
      <c r="BJY61" s="31"/>
      <c r="BJZ61" s="31"/>
      <c r="BKA61" s="31"/>
      <c r="BKB61" s="31"/>
      <c r="BKC61" s="31"/>
      <c r="BKD61" s="31"/>
      <c r="BKE61" s="31"/>
      <c r="BKF61" s="31"/>
      <c r="BKG61" s="31"/>
      <c r="BKH61" s="31"/>
      <c r="BKI61" s="31"/>
      <c r="BKJ61" s="31"/>
      <c r="BKK61" s="31"/>
      <c r="BKL61" s="31"/>
      <c r="BKM61" s="31"/>
      <c r="BKN61" s="31"/>
      <c r="BKO61" s="31"/>
      <c r="BKP61" s="31"/>
      <c r="BKQ61" s="31"/>
      <c r="BKR61" s="31"/>
      <c r="BKS61" s="31"/>
      <c r="BKT61" s="31"/>
      <c r="BKU61" s="31"/>
      <c r="BKV61" s="31"/>
      <c r="BKW61" s="31"/>
      <c r="BKX61" s="31"/>
      <c r="BKY61" s="31"/>
      <c r="BKZ61" s="31"/>
      <c r="BLA61" s="31"/>
      <c r="BLB61" s="31"/>
      <c r="BLC61" s="31"/>
      <c r="BLD61" s="31"/>
      <c r="BLE61" s="31"/>
      <c r="BLF61" s="31"/>
      <c r="BLG61" s="31"/>
      <c r="BLH61" s="31"/>
      <c r="BLI61" s="31"/>
      <c r="BLJ61" s="31"/>
      <c r="BLK61" s="31"/>
      <c r="BLL61" s="31"/>
      <c r="BLM61" s="31"/>
      <c r="BLN61" s="31"/>
      <c r="BLO61" s="31"/>
      <c r="BLP61" s="31"/>
      <c r="BLQ61" s="31"/>
      <c r="BLR61" s="31"/>
      <c r="BLS61" s="31"/>
      <c r="BLT61" s="31"/>
      <c r="BLU61" s="31"/>
      <c r="BLV61" s="31"/>
      <c r="BLW61" s="31"/>
      <c r="BLX61" s="31"/>
      <c r="BLY61" s="31"/>
      <c r="BLZ61" s="31"/>
      <c r="BMA61" s="31"/>
      <c r="BMB61" s="31"/>
      <c r="BMC61" s="31"/>
      <c r="BMD61" s="31"/>
      <c r="BME61" s="31"/>
      <c r="BMF61" s="31"/>
      <c r="BMG61" s="31"/>
      <c r="BMH61" s="31"/>
      <c r="BMI61" s="31"/>
      <c r="BMJ61" s="31"/>
      <c r="BMK61" s="31"/>
      <c r="BML61" s="31"/>
      <c r="BMM61" s="31"/>
      <c r="BMN61" s="31"/>
      <c r="BMO61" s="31"/>
      <c r="BMP61" s="31"/>
      <c r="BMQ61" s="31"/>
      <c r="BMR61" s="31"/>
      <c r="BMS61" s="31"/>
      <c r="BMT61" s="31"/>
      <c r="BMU61" s="31"/>
      <c r="BMV61" s="31"/>
      <c r="BMW61" s="31"/>
      <c r="BMX61" s="31"/>
      <c r="BMY61" s="31"/>
      <c r="BMZ61" s="31"/>
      <c r="BNA61" s="31"/>
      <c r="BNB61" s="31"/>
      <c r="BNC61" s="31"/>
      <c r="BND61" s="31"/>
      <c r="BNE61" s="31"/>
      <c r="BNF61" s="31"/>
      <c r="BNG61" s="31"/>
      <c r="BNH61" s="31"/>
      <c r="BNI61" s="31"/>
      <c r="BNJ61" s="31"/>
      <c r="BNK61" s="31"/>
      <c r="BNL61" s="31"/>
      <c r="BNM61" s="31"/>
      <c r="BNN61" s="31"/>
      <c r="BNO61" s="31"/>
      <c r="BNP61" s="31"/>
      <c r="BNQ61" s="31"/>
      <c r="BNR61" s="31"/>
      <c r="BNS61" s="31"/>
      <c r="BNT61" s="31"/>
      <c r="BNU61" s="31"/>
      <c r="BNV61" s="31"/>
      <c r="BNW61" s="31"/>
      <c r="BNX61" s="31"/>
      <c r="BNY61" s="31"/>
      <c r="BNZ61" s="31"/>
      <c r="BOA61" s="31"/>
      <c r="BOB61" s="31"/>
      <c r="BOC61" s="31"/>
      <c r="BOD61" s="31"/>
      <c r="BOE61" s="31"/>
      <c r="BOF61" s="31"/>
      <c r="BOG61" s="31"/>
      <c r="BOH61" s="31"/>
      <c r="BOI61" s="31"/>
      <c r="BOJ61" s="31"/>
      <c r="BOK61" s="31"/>
      <c r="BOL61" s="31"/>
      <c r="BOM61" s="31"/>
      <c r="BON61" s="31"/>
      <c r="BOO61" s="31"/>
      <c r="BOP61" s="31"/>
      <c r="BOQ61" s="31"/>
      <c r="BOR61" s="31"/>
      <c r="BOS61" s="31"/>
      <c r="BOT61" s="31"/>
      <c r="BOU61" s="31"/>
      <c r="BOV61" s="31"/>
      <c r="BOW61" s="31"/>
      <c r="BOX61" s="31"/>
      <c r="BOY61" s="31"/>
      <c r="BOZ61" s="31"/>
      <c r="BPA61" s="31"/>
      <c r="BPB61" s="31"/>
      <c r="BPC61" s="31"/>
      <c r="BPD61" s="31"/>
      <c r="BPE61" s="31"/>
      <c r="BPF61" s="31"/>
      <c r="BPG61" s="31"/>
      <c r="BPH61" s="31"/>
      <c r="BPI61" s="31"/>
      <c r="BPJ61" s="31"/>
      <c r="BPK61" s="31"/>
      <c r="BPL61" s="31"/>
      <c r="BPM61" s="31"/>
      <c r="BPN61" s="31"/>
      <c r="BPO61" s="31"/>
      <c r="BPP61" s="31"/>
      <c r="BPQ61" s="31"/>
      <c r="BPR61" s="31"/>
      <c r="BPS61" s="31"/>
      <c r="BPT61" s="31"/>
      <c r="BPU61" s="31"/>
      <c r="BPV61" s="31"/>
      <c r="BPW61" s="31"/>
      <c r="BPX61" s="31"/>
      <c r="BPY61" s="31"/>
      <c r="BPZ61" s="31"/>
      <c r="BQA61" s="31"/>
      <c r="BQB61" s="31"/>
      <c r="BQC61" s="31"/>
      <c r="BQD61" s="31"/>
      <c r="BQE61" s="31"/>
      <c r="BQF61" s="31"/>
      <c r="BQG61" s="31"/>
      <c r="BQH61" s="31"/>
      <c r="BQI61" s="31"/>
      <c r="BQJ61" s="31"/>
      <c r="BQK61" s="31"/>
      <c r="BQL61" s="31"/>
      <c r="BQM61" s="31"/>
      <c r="BQN61" s="31"/>
      <c r="BQO61" s="31"/>
      <c r="BQP61" s="31"/>
      <c r="BQQ61" s="31"/>
      <c r="BQR61" s="31"/>
      <c r="BQS61" s="31"/>
      <c r="BQT61" s="31"/>
      <c r="BQU61" s="31"/>
      <c r="BQV61" s="31"/>
      <c r="BQW61" s="31"/>
      <c r="BQX61" s="31"/>
      <c r="BQY61" s="31"/>
      <c r="BQZ61" s="31"/>
      <c r="BRA61" s="31"/>
      <c r="BRB61" s="31"/>
      <c r="BRC61" s="31"/>
      <c r="BRD61" s="31"/>
    </row>
    <row r="62" spans="1:1824" s="18" customFormat="1" ht="14.25" x14ac:dyDescent="0.2">
      <c r="A62" s="159"/>
      <c r="B62" s="20" t="s">
        <v>10</v>
      </c>
      <c r="C62" s="17" t="s">
        <v>28</v>
      </c>
      <c r="D62" s="17">
        <v>95</v>
      </c>
      <c r="E62" s="17">
        <v>95</v>
      </c>
      <c r="F62" s="21">
        <v>93</v>
      </c>
      <c r="G62" s="17" t="s">
        <v>28</v>
      </c>
      <c r="H62" s="17">
        <v>115</v>
      </c>
      <c r="I62" s="17">
        <v>115</v>
      </c>
      <c r="J62" s="21">
        <v>83</v>
      </c>
      <c r="K62" s="17" t="s">
        <v>28</v>
      </c>
      <c r="L62" s="17">
        <v>617</v>
      </c>
      <c r="M62" s="17" t="s">
        <v>28</v>
      </c>
      <c r="N62" s="21">
        <v>601</v>
      </c>
      <c r="O62" s="89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  <c r="IW62" s="31"/>
      <c r="IX62" s="31"/>
      <c r="IY62" s="31"/>
      <c r="IZ62" s="31"/>
      <c r="JA62" s="31"/>
      <c r="JB62" s="31"/>
      <c r="JC62" s="31"/>
      <c r="JD62" s="31"/>
      <c r="JE62" s="31"/>
      <c r="JF62" s="31"/>
      <c r="JG62" s="31"/>
      <c r="JH62" s="31"/>
      <c r="JI62" s="31"/>
      <c r="JJ62" s="31"/>
      <c r="JK62" s="31"/>
      <c r="JL62" s="31"/>
      <c r="JM62" s="31"/>
      <c r="JN62" s="31"/>
      <c r="JO62" s="31"/>
      <c r="JP62" s="31"/>
      <c r="JQ62" s="31"/>
      <c r="JR62" s="31"/>
      <c r="JS62" s="31"/>
      <c r="JT62" s="31"/>
      <c r="JU62" s="31"/>
      <c r="JV62" s="31"/>
      <c r="JW62" s="31"/>
      <c r="JX62" s="31"/>
      <c r="JY62" s="31"/>
      <c r="JZ62" s="31"/>
      <c r="KA62" s="31"/>
      <c r="KB62" s="31"/>
      <c r="KC62" s="31"/>
      <c r="KD62" s="31"/>
      <c r="KE62" s="31"/>
      <c r="KF62" s="31"/>
      <c r="KG62" s="31"/>
      <c r="KH62" s="31"/>
      <c r="KI62" s="31"/>
      <c r="KJ62" s="31"/>
      <c r="KK62" s="31"/>
      <c r="KL62" s="31"/>
      <c r="KM62" s="31"/>
      <c r="KN62" s="31"/>
      <c r="KO62" s="31"/>
      <c r="KP62" s="31"/>
      <c r="KQ62" s="31"/>
      <c r="KR62" s="31"/>
      <c r="KS62" s="31"/>
      <c r="KT62" s="31"/>
      <c r="KU62" s="31"/>
      <c r="KV62" s="31"/>
      <c r="KW62" s="31"/>
      <c r="KX62" s="31"/>
      <c r="KY62" s="31"/>
      <c r="KZ62" s="31"/>
      <c r="LA62" s="31"/>
      <c r="LB62" s="31"/>
      <c r="LC62" s="31"/>
      <c r="LD62" s="31"/>
      <c r="LE62" s="31"/>
      <c r="LF62" s="31"/>
      <c r="LG62" s="31"/>
      <c r="LH62" s="31"/>
      <c r="LI62" s="31"/>
      <c r="LJ62" s="31"/>
      <c r="LK62" s="31"/>
      <c r="LL62" s="31"/>
      <c r="LM62" s="31"/>
      <c r="LN62" s="31"/>
      <c r="LO62" s="31"/>
      <c r="LP62" s="31"/>
      <c r="LQ62" s="31"/>
      <c r="LR62" s="31"/>
      <c r="LS62" s="31"/>
      <c r="LT62" s="31"/>
      <c r="LU62" s="31"/>
      <c r="LV62" s="31"/>
      <c r="LW62" s="31"/>
      <c r="LX62" s="31"/>
      <c r="LY62" s="31"/>
      <c r="LZ62" s="31"/>
      <c r="MA62" s="31"/>
      <c r="MB62" s="31"/>
      <c r="MC62" s="31"/>
      <c r="MD62" s="31"/>
      <c r="ME62" s="31"/>
      <c r="MF62" s="31"/>
      <c r="MG62" s="31"/>
      <c r="MH62" s="31"/>
      <c r="MI62" s="31"/>
      <c r="MJ62" s="31"/>
      <c r="MK62" s="31"/>
      <c r="ML62" s="31"/>
      <c r="MM62" s="31"/>
      <c r="MN62" s="31"/>
      <c r="MO62" s="31"/>
      <c r="MP62" s="31"/>
      <c r="MQ62" s="31"/>
      <c r="MR62" s="31"/>
      <c r="MS62" s="31"/>
      <c r="MT62" s="31"/>
      <c r="MU62" s="31"/>
      <c r="MV62" s="31"/>
      <c r="MW62" s="31"/>
      <c r="MX62" s="31"/>
      <c r="MY62" s="31"/>
      <c r="MZ62" s="31"/>
      <c r="NA62" s="31"/>
      <c r="NB62" s="31"/>
      <c r="NC62" s="31"/>
      <c r="ND62" s="31"/>
      <c r="NE62" s="31"/>
      <c r="NF62" s="31"/>
      <c r="NG62" s="31"/>
      <c r="NH62" s="31"/>
      <c r="NI62" s="31"/>
      <c r="NJ62" s="31"/>
      <c r="NK62" s="31"/>
      <c r="NL62" s="31"/>
      <c r="NM62" s="31"/>
      <c r="NN62" s="31"/>
      <c r="NO62" s="31"/>
      <c r="NP62" s="31"/>
      <c r="NQ62" s="31"/>
      <c r="NR62" s="31"/>
      <c r="NS62" s="31"/>
      <c r="NT62" s="31"/>
      <c r="NU62" s="31"/>
      <c r="NV62" s="31"/>
      <c r="NW62" s="31"/>
      <c r="NX62" s="31"/>
      <c r="NY62" s="31"/>
      <c r="NZ62" s="31"/>
      <c r="OA62" s="31"/>
      <c r="OB62" s="31"/>
      <c r="OC62" s="31"/>
      <c r="OD62" s="31"/>
      <c r="OE62" s="31"/>
      <c r="OF62" s="31"/>
      <c r="OG62" s="31"/>
      <c r="OH62" s="31"/>
      <c r="OI62" s="31"/>
      <c r="OJ62" s="31"/>
      <c r="OK62" s="31"/>
      <c r="OL62" s="31"/>
      <c r="OM62" s="31"/>
      <c r="ON62" s="31"/>
      <c r="OO62" s="31"/>
      <c r="OP62" s="31"/>
      <c r="OQ62" s="31"/>
      <c r="OR62" s="31"/>
      <c r="OS62" s="31"/>
      <c r="OT62" s="31"/>
      <c r="OU62" s="31"/>
      <c r="OV62" s="31"/>
      <c r="OW62" s="31"/>
      <c r="OX62" s="31"/>
      <c r="OY62" s="31"/>
      <c r="OZ62" s="31"/>
      <c r="PA62" s="31"/>
      <c r="PB62" s="31"/>
      <c r="PC62" s="31"/>
      <c r="PD62" s="31"/>
      <c r="PE62" s="31"/>
      <c r="PF62" s="31"/>
      <c r="PG62" s="31"/>
      <c r="PH62" s="31"/>
      <c r="PI62" s="31"/>
      <c r="PJ62" s="31"/>
      <c r="PK62" s="31"/>
      <c r="PL62" s="31"/>
      <c r="PM62" s="31"/>
      <c r="PN62" s="31"/>
      <c r="PO62" s="31"/>
      <c r="PP62" s="31"/>
      <c r="PQ62" s="31"/>
      <c r="PR62" s="31"/>
      <c r="PS62" s="31"/>
      <c r="PT62" s="31"/>
      <c r="PU62" s="31"/>
      <c r="PV62" s="31"/>
      <c r="PW62" s="31"/>
      <c r="PX62" s="31"/>
      <c r="PY62" s="31"/>
      <c r="PZ62" s="31"/>
      <c r="QA62" s="31"/>
      <c r="QB62" s="31"/>
      <c r="QC62" s="31"/>
      <c r="QD62" s="31"/>
      <c r="QE62" s="31"/>
      <c r="QF62" s="31"/>
      <c r="QG62" s="31"/>
      <c r="QH62" s="31"/>
      <c r="QI62" s="31"/>
      <c r="QJ62" s="31"/>
      <c r="QK62" s="31"/>
      <c r="QL62" s="31"/>
      <c r="QM62" s="31"/>
      <c r="QN62" s="31"/>
      <c r="QO62" s="31"/>
      <c r="QP62" s="31"/>
      <c r="QQ62" s="31"/>
      <c r="QR62" s="31"/>
      <c r="QS62" s="31"/>
      <c r="QT62" s="31"/>
      <c r="QU62" s="31"/>
      <c r="QV62" s="31"/>
      <c r="QW62" s="31"/>
      <c r="QX62" s="31"/>
      <c r="QY62" s="31"/>
      <c r="QZ62" s="31"/>
      <c r="RA62" s="31"/>
      <c r="RB62" s="31"/>
      <c r="RC62" s="31"/>
      <c r="RD62" s="31"/>
      <c r="RE62" s="31"/>
      <c r="RF62" s="31"/>
      <c r="RG62" s="31"/>
      <c r="RH62" s="31"/>
      <c r="RI62" s="31"/>
      <c r="RJ62" s="31"/>
      <c r="RK62" s="31"/>
      <c r="RL62" s="31"/>
      <c r="RM62" s="31"/>
      <c r="RN62" s="31"/>
      <c r="RO62" s="31"/>
      <c r="RP62" s="31"/>
      <c r="RQ62" s="31"/>
      <c r="RR62" s="31"/>
      <c r="RS62" s="31"/>
      <c r="RT62" s="31"/>
      <c r="RU62" s="31"/>
      <c r="RV62" s="31"/>
      <c r="RW62" s="31"/>
      <c r="RX62" s="31"/>
      <c r="RY62" s="31"/>
      <c r="RZ62" s="31"/>
      <c r="SA62" s="31"/>
      <c r="SB62" s="31"/>
      <c r="SC62" s="31"/>
      <c r="SD62" s="31"/>
      <c r="SE62" s="31"/>
      <c r="SF62" s="31"/>
      <c r="SG62" s="31"/>
      <c r="SH62" s="31"/>
      <c r="SI62" s="31"/>
      <c r="SJ62" s="31"/>
      <c r="SK62" s="31"/>
      <c r="SL62" s="31"/>
      <c r="SM62" s="31"/>
      <c r="SN62" s="31"/>
      <c r="SO62" s="31"/>
      <c r="SP62" s="31"/>
      <c r="SQ62" s="31"/>
      <c r="SR62" s="31"/>
      <c r="SS62" s="31"/>
      <c r="ST62" s="31"/>
      <c r="SU62" s="31"/>
      <c r="SV62" s="31"/>
      <c r="SW62" s="31"/>
      <c r="SX62" s="31"/>
      <c r="SY62" s="31"/>
      <c r="SZ62" s="31"/>
      <c r="TA62" s="31"/>
      <c r="TB62" s="31"/>
      <c r="TC62" s="31"/>
      <c r="TD62" s="31"/>
      <c r="TE62" s="31"/>
      <c r="TF62" s="31"/>
      <c r="TG62" s="31"/>
      <c r="TH62" s="31"/>
      <c r="TI62" s="31"/>
      <c r="TJ62" s="31"/>
      <c r="TK62" s="31"/>
      <c r="TL62" s="31"/>
      <c r="TM62" s="31"/>
      <c r="TN62" s="31"/>
      <c r="TO62" s="31"/>
      <c r="TP62" s="31"/>
      <c r="TQ62" s="31"/>
      <c r="TR62" s="31"/>
      <c r="TS62" s="31"/>
      <c r="TT62" s="31"/>
      <c r="TU62" s="31"/>
      <c r="TV62" s="31"/>
      <c r="TW62" s="31"/>
      <c r="TX62" s="31"/>
      <c r="TY62" s="31"/>
      <c r="TZ62" s="31"/>
      <c r="UA62" s="31"/>
      <c r="UB62" s="31"/>
      <c r="UC62" s="31"/>
      <c r="UD62" s="31"/>
      <c r="UE62" s="31"/>
      <c r="UF62" s="31"/>
      <c r="UG62" s="31"/>
      <c r="UH62" s="31"/>
      <c r="UI62" s="31"/>
      <c r="UJ62" s="31"/>
      <c r="UK62" s="31"/>
      <c r="UL62" s="31"/>
      <c r="UM62" s="31"/>
      <c r="UN62" s="31"/>
      <c r="UO62" s="31"/>
      <c r="UP62" s="31"/>
      <c r="UQ62" s="31"/>
      <c r="UR62" s="31"/>
      <c r="US62" s="31"/>
      <c r="UT62" s="31"/>
      <c r="UU62" s="31"/>
      <c r="UV62" s="31"/>
      <c r="UW62" s="31"/>
      <c r="UX62" s="31"/>
      <c r="UY62" s="31"/>
      <c r="UZ62" s="31"/>
      <c r="VA62" s="31"/>
      <c r="VB62" s="31"/>
      <c r="VC62" s="31"/>
      <c r="VD62" s="31"/>
      <c r="VE62" s="31"/>
      <c r="VF62" s="31"/>
      <c r="VG62" s="31"/>
      <c r="VH62" s="31"/>
      <c r="VI62" s="31"/>
      <c r="VJ62" s="31"/>
      <c r="VK62" s="31"/>
      <c r="VL62" s="31"/>
      <c r="VM62" s="31"/>
      <c r="VN62" s="31"/>
      <c r="VO62" s="31"/>
      <c r="VP62" s="31"/>
      <c r="VQ62" s="31"/>
      <c r="VR62" s="31"/>
      <c r="VS62" s="31"/>
      <c r="VT62" s="31"/>
      <c r="VU62" s="31"/>
      <c r="VV62" s="31"/>
      <c r="VW62" s="31"/>
      <c r="VX62" s="31"/>
      <c r="VY62" s="31"/>
      <c r="VZ62" s="31"/>
      <c r="WA62" s="31"/>
      <c r="WB62" s="31"/>
      <c r="WC62" s="31"/>
      <c r="WD62" s="31"/>
      <c r="WE62" s="31"/>
      <c r="WF62" s="31"/>
      <c r="WG62" s="31"/>
      <c r="WH62" s="31"/>
      <c r="WI62" s="31"/>
      <c r="WJ62" s="31"/>
      <c r="WK62" s="31"/>
      <c r="WL62" s="31"/>
      <c r="WM62" s="31"/>
      <c r="WN62" s="31"/>
      <c r="WO62" s="31"/>
      <c r="WP62" s="31"/>
      <c r="WQ62" s="31"/>
      <c r="WR62" s="31"/>
      <c r="WS62" s="31"/>
      <c r="WT62" s="31"/>
      <c r="WU62" s="31"/>
      <c r="WV62" s="31"/>
      <c r="WW62" s="31"/>
      <c r="WX62" s="31"/>
      <c r="WY62" s="31"/>
      <c r="WZ62" s="31"/>
      <c r="XA62" s="31"/>
      <c r="XB62" s="31"/>
      <c r="XC62" s="31"/>
      <c r="XD62" s="31"/>
      <c r="XE62" s="31"/>
      <c r="XF62" s="31"/>
      <c r="XG62" s="31"/>
      <c r="XH62" s="31"/>
      <c r="XI62" s="31"/>
      <c r="XJ62" s="31"/>
      <c r="XK62" s="31"/>
      <c r="XL62" s="31"/>
      <c r="XM62" s="31"/>
      <c r="XN62" s="31"/>
      <c r="XO62" s="31"/>
      <c r="XP62" s="31"/>
      <c r="XQ62" s="31"/>
      <c r="XR62" s="31"/>
      <c r="XS62" s="31"/>
      <c r="XT62" s="31"/>
      <c r="XU62" s="31"/>
      <c r="XV62" s="31"/>
      <c r="XW62" s="31"/>
      <c r="XX62" s="31"/>
      <c r="XY62" s="31"/>
      <c r="XZ62" s="31"/>
      <c r="YA62" s="31"/>
      <c r="YB62" s="31"/>
      <c r="YC62" s="31"/>
      <c r="YD62" s="31"/>
      <c r="YE62" s="31"/>
      <c r="YF62" s="31"/>
      <c r="YG62" s="31"/>
      <c r="YH62" s="31"/>
      <c r="YI62" s="31"/>
      <c r="YJ62" s="31"/>
      <c r="YK62" s="31"/>
      <c r="YL62" s="31"/>
      <c r="YM62" s="31"/>
      <c r="YN62" s="31"/>
      <c r="YO62" s="31"/>
      <c r="YP62" s="31"/>
      <c r="YQ62" s="31"/>
      <c r="YR62" s="31"/>
      <c r="YS62" s="31"/>
      <c r="YT62" s="31"/>
      <c r="YU62" s="31"/>
      <c r="YV62" s="31"/>
      <c r="YW62" s="31"/>
      <c r="YX62" s="31"/>
      <c r="YY62" s="31"/>
      <c r="YZ62" s="31"/>
      <c r="ZA62" s="31"/>
      <c r="ZB62" s="31"/>
      <c r="ZC62" s="31"/>
      <c r="ZD62" s="31"/>
      <c r="ZE62" s="31"/>
      <c r="ZF62" s="31"/>
      <c r="ZG62" s="31"/>
      <c r="ZH62" s="31"/>
      <c r="ZI62" s="31"/>
      <c r="ZJ62" s="31"/>
      <c r="ZK62" s="31"/>
      <c r="ZL62" s="31"/>
      <c r="ZM62" s="31"/>
      <c r="ZN62" s="31"/>
      <c r="ZO62" s="31"/>
      <c r="ZP62" s="31"/>
      <c r="ZQ62" s="31"/>
      <c r="ZR62" s="31"/>
      <c r="ZS62" s="31"/>
      <c r="ZT62" s="31"/>
      <c r="ZU62" s="31"/>
      <c r="ZV62" s="31"/>
      <c r="ZW62" s="31"/>
      <c r="ZX62" s="31"/>
      <c r="ZY62" s="31"/>
      <c r="ZZ62" s="31"/>
      <c r="AAA62" s="31"/>
      <c r="AAB62" s="31"/>
      <c r="AAC62" s="31"/>
      <c r="AAD62" s="31"/>
      <c r="AAE62" s="31"/>
      <c r="AAF62" s="31"/>
      <c r="AAG62" s="31"/>
      <c r="AAH62" s="31"/>
      <c r="AAI62" s="31"/>
      <c r="AAJ62" s="31"/>
      <c r="AAK62" s="31"/>
      <c r="AAL62" s="31"/>
      <c r="AAM62" s="31"/>
      <c r="AAN62" s="31"/>
      <c r="AAO62" s="31"/>
      <c r="AAP62" s="31"/>
      <c r="AAQ62" s="31"/>
      <c r="AAR62" s="31"/>
      <c r="AAS62" s="31"/>
      <c r="AAT62" s="31"/>
      <c r="AAU62" s="31"/>
      <c r="AAV62" s="31"/>
      <c r="AAW62" s="31"/>
      <c r="AAX62" s="31"/>
      <c r="AAY62" s="31"/>
      <c r="AAZ62" s="31"/>
      <c r="ABA62" s="31"/>
      <c r="ABB62" s="31"/>
      <c r="ABC62" s="31"/>
      <c r="ABD62" s="31"/>
      <c r="ABE62" s="31"/>
      <c r="ABF62" s="31"/>
      <c r="ABG62" s="31"/>
      <c r="ABH62" s="31"/>
      <c r="ABI62" s="31"/>
      <c r="ABJ62" s="31"/>
      <c r="ABK62" s="31"/>
      <c r="ABL62" s="31"/>
      <c r="ABM62" s="31"/>
      <c r="ABN62" s="31"/>
      <c r="ABO62" s="31"/>
      <c r="ABP62" s="31"/>
      <c r="ABQ62" s="31"/>
      <c r="ABR62" s="31"/>
      <c r="ABS62" s="31"/>
      <c r="ABT62" s="31"/>
      <c r="ABU62" s="31"/>
      <c r="ABV62" s="31"/>
      <c r="ABW62" s="31"/>
      <c r="ABX62" s="31"/>
      <c r="ABY62" s="31"/>
      <c r="ABZ62" s="31"/>
      <c r="ACA62" s="31"/>
      <c r="ACB62" s="31"/>
      <c r="ACC62" s="31"/>
      <c r="ACD62" s="31"/>
      <c r="ACE62" s="31"/>
      <c r="ACF62" s="31"/>
      <c r="ACG62" s="31"/>
      <c r="ACH62" s="31"/>
      <c r="ACI62" s="31"/>
      <c r="ACJ62" s="31"/>
      <c r="ACK62" s="31"/>
      <c r="ACL62" s="31"/>
      <c r="ACM62" s="31"/>
      <c r="ACN62" s="31"/>
      <c r="ACO62" s="31"/>
      <c r="ACP62" s="31"/>
      <c r="ACQ62" s="31"/>
      <c r="ACR62" s="31"/>
      <c r="ACS62" s="31"/>
      <c r="ACT62" s="31"/>
      <c r="ACU62" s="31"/>
      <c r="ACV62" s="31"/>
      <c r="ACW62" s="31"/>
      <c r="ACX62" s="31"/>
      <c r="ACY62" s="31"/>
      <c r="ACZ62" s="31"/>
      <c r="ADA62" s="31"/>
      <c r="ADB62" s="31"/>
      <c r="ADC62" s="31"/>
      <c r="ADD62" s="31"/>
      <c r="ADE62" s="31"/>
      <c r="ADF62" s="31"/>
      <c r="ADG62" s="31"/>
      <c r="ADH62" s="31"/>
      <c r="ADI62" s="31"/>
      <c r="ADJ62" s="31"/>
      <c r="ADK62" s="31"/>
      <c r="ADL62" s="31"/>
      <c r="ADM62" s="31"/>
      <c r="ADN62" s="31"/>
      <c r="ADO62" s="31"/>
      <c r="ADP62" s="31"/>
      <c r="ADQ62" s="31"/>
      <c r="ADR62" s="31"/>
      <c r="ADS62" s="31"/>
      <c r="ADT62" s="31"/>
      <c r="ADU62" s="31"/>
      <c r="ADV62" s="31"/>
      <c r="ADW62" s="31"/>
      <c r="ADX62" s="31"/>
      <c r="ADY62" s="31"/>
      <c r="ADZ62" s="31"/>
      <c r="AEA62" s="31"/>
      <c r="AEB62" s="31"/>
      <c r="AEC62" s="31"/>
      <c r="AED62" s="31"/>
      <c r="AEE62" s="31"/>
      <c r="AEF62" s="31"/>
      <c r="AEG62" s="31"/>
      <c r="AEH62" s="31"/>
      <c r="AEI62" s="31"/>
      <c r="AEJ62" s="31"/>
      <c r="AEK62" s="31"/>
      <c r="AEL62" s="31"/>
      <c r="AEM62" s="31"/>
      <c r="AEN62" s="31"/>
      <c r="AEO62" s="31"/>
      <c r="AEP62" s="31"/>
      <c r="AEQ62" s="31"/>
      <c r="AER62" s="31"/>
      <c r="AES62" s="31"/>
      <c r="AET62" s="31"/>
      <c r="AEU62" s="31"/>
      <c r="AEV62" s="31"/>
      <c r="AEW62" s="31"/>
      <c r="AEX62" s="31"/>
      <c r="AEY62" s="31"/>
      <c r="AEZ62" s="31"/>
      <c r="AFA62" s="31"/>
      <c r="AFB62" s="31"/>
      <c r="AFC62" s="31"/>
      <c r="AFD62" s="31"/>
      <c r="AFE62" s="31"/>
      <c r="AFF62" s="31"/>
      <c r="AFG62" s="31"/>
      <c r="AFH62" s="31"/>
      <c r="AFI62" s="31"/>
      <c r="AFJ62" s="31"/>
      <c r="AFK62" s="31"/>
      <c r="AFL62" s="31"/>
      <c r="AFM62" s="31"/>
      <c r="AFN62" s="31"/>
      <c r="AFO62" s="31"/>
      <c r="AFP62" s="31"/>
      <c r="AFQ62" s="31"/>
      <c r="AFR62" s="31"/>
      <c r="AFS62" s="31"/>
      <c r="AFT62" s="31"/>
      <c r="AFU62" s="31"/>
      <c r="AFV62" s="31"/>
      <c r="AFW62" s="31"/>
      <c r="AFX62" s="31"/>
      <c r="AFY62" s="31"/>
      <c r="AFZ62" s="31"/>
      <c r="AGA62" s="31"/>
      <c r="AGB62" s="31"/>
      <c r="AGC62" s="31"/>
      <c r="AGD62" s="31"/>
      <c r="AGE62" s="31"/>
      <c r="AGF62" s="31"/>
      <c r="AGG62" s="31"/>
      <c r="AGH62" s="31"/>
      <c r="AGI62" s="31"/>
      <c r="AGJ62" s="31"/>
      <c r="AGK62" s="31"/>
      <c r="AGL62" s="31"/>
      <c r="AGM62" s="31"/>
      <c r="AGN62" s="31"/>
      <c r="AGO62" s="31"/>
      <c r="AGP62" s="31"/>
      <c r="AGQ62" s="31"/>
      <c r="AGR62" s="31"/>
      <c r="AGS62" s="31"/>
      <c r="AGT62" s="31"/>
      <c r="AGU62" s="31"/>
      <c r="AGV62" s="31"/>
      <c r="AGW62" s="31"/>
      <c r="AGX62" s="31"/>
      <c r="AGY62" s="31"/>
      <c r="AGZ62" s="31"/>
      <c r="AHA62" s="31"/>
      <c r="AHB62" s="31"/>
      <c r="AHC62" s="31"/>
      <c r="AHD62" s="31"/>
      <c r="AHE62" s="31"/>
      <c r="AHF62" s="31"/>
      <c r="AHG62" s="31"/>
      <c r="AHH62" s="31"/>
      <c r="AHI62" s="31"/>
      <c r="AHJ62" s="31"/>
      <c r="AHK62" s="31"/>
      <c r="AHL62" s="31"/>
      <c r="AHM62" s="31"/>
      <c r="AHN62" s="31"/>
      <c r="AHO62" s="31"/>
      <c r="AHP62" s="31"/>
      <c r="AHQ62" s="31"/>
      <c r="AHR62" s="31"/>
      <c r="AHS62" s="31"/>
      <c r="AHT62" s="31"/>
      <c r="AHU62" s="31"/>
      <c r="AHV62" s="31"/>
      <c r="AHW62" s="31"/>
      <c r="AHX62" s="31"/>
      <c r="AHY62" s="31"/>
      <c r="AHZ62" s="31"/>
      <c r="AIA62" s="31"/>
      <c r="AIB62" s="31"/>
      <c r="AIC62" s="31"/>
      <c r="AID62" s="31"/>
      <c r="AIE62" s="31"/>
      <c r="AIF62" s="31"/>
      <c r="AIG62" s="31"/>
      <c r="AIH62" s="31"/>
      <c r="AII62" s="31"/>
      <c r="AIJ62" s="31"/>
      <c r="AIK62" s="31"/>
      <c r="AIL62" s="31"/>
      <c r="AIM62" s="31"/>
      <c r="AIN62" s="31"/>
      <c r="AIO62" s="31"/>
      <c r="AIP62" s="31"/>
      <c r="AIQ62" s="31"/>
      <c r="AIR62" s="31"/>
      <c r="AIS62" s="31"/>
      <c r="AIT62" s="31"/>
      <c r="AIU62" s="31"/>
      <c r="AIV62" s="31"/>
      <c r="AIW62" s="31"/>
      <c r="AIX62" s="31"/>
      <c r="AIY62" s="31"/>
      <c r="AIZ62" s="31"/>
      <c r="AJA62" s="31"/>
      <c r="AJB62" s="31"/>
      <c r="AJC62" s="31"/>
      <c r="AJD62" s="31"/>
      <c r="AJE62" s="31"/>
      <c r="AJF62" s="31"/>
      <c r="AJG62" s="31"/>
      <c r="AJH62" s="31"/>
      <c r="AJI62" s="31"/>
      <c r="AJJ62" s="31"/>
      <c r="AJK62" s="31"/>
      <c r="AJL62" s="31"/>
      <c r="AJM62" s="31"/>
      <c r="AJN62" s="31"/>
      <c r="AJO62" s="31"/>
      <c r="AJP62" s="31"/>
      <c r="AJQ62" s="31"/>
      <c r="AJR62" s="31"/>
      <c r="AJS62" s="31"/>
      <c r="AJT62" s="31"/>
      <c r="AJU62" s="31"/>
      <c r="AJV62" s="31"/>
      <c r="AJW62" s="31"/>
      <c r="AJX62" s="31"/>
      <c r="AJY62" s="31"/>
      <c r="AJZ62" s="31"/>
      <c r="AKA62" s="31"/>
      <c r="AKB62" s="31"/>
      <c r="AKC62" s="31"/>
      <c r="AKD62" s="31"/>
      <c r="AKE62" s="31"/>
      <c r="AKF62" s="31"/>
      <c r="AKG62" s="31"/>
      <c r="AKH62" s="31"/>
      <c r="AKI62" s="31"/>
      <c r="AKJ62" s="31"/>
      <c r="AKK62" s="31"/>
      <c r="AKL62" s="31"/>
      <c r="AKM62" s="31"/>
      <c r="AKN62" s="31"/>
      <c r="AKO62" s="31"/>
      <c r="AKP62" s="31"/>
      <c r="AKQ62" s="31"/>
      <c r="AKR62" s="31"/>
      <c r="AKS62" s="31"/>
      <c r="AKT62" s="31"/>
      <c r="AKU62" s="31"/>
      <c r="AKV62" s="31"/>
      <c r="AKW62" s="31"/>
      <c r="AKX62" s="31"/>
      <c r="AKY62" s="31"/>
      <c r="AKZ62" s="31"/>
      <c r="ALA62" s="31"/>
      <c r="ALB62" s="31"/>
      <c r="ALC62" s="31"/>
      <c r="ALD62" s="31"/>
      <c r="ALE62" s="31"/>
      <c r="ALF62" s="31"/>
      <c r="ALG62" s="31"/>
      <c r="ALH62" s="31"/>
      <c r="ALI62" s="31"/>
      <c r="ALJ62" s="31"/>
      <c r="ALK62" s="31"/>
      <c r="ALL62" s="31"/>
      <c r="ALM62" s="31"/>
      <c r="ALN62" s="31"/>
      <c r="ALO62" s="31"/>
      <c r="ALP62" s="31"/>
      <c r="ALQ62" s="31"/>
      <c r="ALR62" s="31"/>
      <c r="ALS62" s="31"/>
      <c r="ALT62" s="31"/>
      <c r="ALU62" s="31"/>
      <c r="ALV62" s="31"/>
      <c r="ALW62" s="31"/>
      <c r="ALX62" s="31"/>
      <c r="ALY62" s="31"/>
      <c r="ALZ62" s="31"/>
      <c r="AMA62" s="31"/>
      <c r="AMB62" s="31"/>
      <c r="AMC62" s="31"/>
      <c r="AMD62" s="31"/>
      <c r="AME62" s="31"/>
      <c r="AMF62" s="31"/>
      <c r="AMG62" s="31"/>
      <c r="AMH62" s="31"/>
      <c r="AMI62" s="31"/>
      <c r="AMJ62" s="31"/>
      <c r="AMK62" s="31"/>
      <c r="AML62" s="31"/>
      <c r="AMM62" s="31"/>
      <c r="AMN62" s="31"/>
      <c r="AMO62" s="31"/>
      <c r="AMP62" s="31"/>
      <c r="AMQ62" s="31"/>
      <c r="AMR62" s="31"/>
      <c r="AMS62" s="31"/>
      <c r="AMT62" s="31"/>
      <c r="AMU62" s="31"/>
      <c r="AMV62" s="31"/>
      <c r="AMW62" s="31"/>
      <c r="AMX62" s="31"/>
      <c r="AMY62" s="31"/>
      <c r="AMZ62" s="31"/>
      <c r="ANA62" s="31"/>
      <c r="ANB62" s="31"/>
      <c r="ANC62" s="31"/>
      <c r="AND62" s="31"/>
      <c r="ANE62" s="31"/>
      <c r="ANF62" s="31"/>
      <c r="ANG62" s="31"/>
      <c r="ANH62" s="31"/>
      <c r="ANI62" s="31"/>
      <c r="ANJ62" s="31"/>
      <c r="ANK62" s="31"/>
      <c r="ANL62" s="31"/>
      <c r="ANM62" s="31"/>
      <c r="ANN62" s="31"/>
      <c r="ANO62" s="31"/>
      <c r="ANP62" s="31"/>
      <c r="ANQ62" s="31"/>
      <c r="ANR62" s="31"/>
      <c r="ANS62" s="31"/>
      <c r="ANT62" s="31"/>
      <c r="ANU62" s="31"/>
      <c r="ANV62" s="31"/>
      <c r="ANW62" s="31"/>
      <c r="ANX62" s="31"/>
      <c r="ANY62" s="31"/>
      <c r="ANZ62" s="31"/>
      <c r="AOA62" s="31"/>
      <c r="AOB62" s="31"/>
      <c r="AOC62" s="31"/>
      <c r="AOD62" s="31"/>
      <c r="AOE62" s="31"/>
      <c r="AOF62" s="31"/>
      <c r="AOG62" s="31"/>
      <c r="AOH62" s="31"/>
      <c r="AOI62" s="31"/>
      <c r="AOJ62" s="31"/>
      <c r="AOK62" s="31"/>
      <c r="AOL62" s="31"/>
      <c r="AOM62" s="31"/>
      <c r="AON62" s="31"/>
      <c r="AOO62" s="31"/>
      <c r="AOP62" s="31"/>
      <c r="AOQ62" s="31"/>
      <c r="AOR62" s="31"/>
      <c r="AOS62" s="31"/>
      <c r="AOT62" s="31"/>
      <c r="AOU62" s="31"/>
      <c r="AOV62" s="31"/>
      <c r="AOW62" s="31"/>
      <c r="AOX62" s="31"/>
      <c r="AOY62" s="31"/>
      <c r="AOZ62" s="31"/>
      <c r="APA62" s="31"/>
      <c r="APB62" s="31"/>
      <c r="APC62" s="31"/>
      <c r="APD62" s="31"/>
      <c r="APE62" s="31"/>
      <c r="APF62" s="31"/>
      <c r="APG62" s="31"/>
      <c r="APH62" s="31"/>
      <c r="API62" s="31"/>
      <c r="APJ62" s="31"/>
      <c r="APK62" s="31"/>
      <c r="APL62" s="31"/>
      <c r="APM62" s="31"/>
      <c r="APN62" s="31"/>
      <c r="APO62" s="31"/>
      <c r="APP62" s="31"/>
      <c r="APQ62" s="31"/>
      <c r="APR62" s="31"/>
      <c r="APS62" s="31"/>
      <c r="APT62" s="31"/>
      <c r="APU62" s="31"/>
      <c r="APV62" s="31"/>
      <c r="APW62" s="31"/>
      <c r="APX62" s="31"/>
      <c r="APY62" s="31"/>
      <c r="APZ62" s="31"/>
      <c r="AQA62" s="31"/>
      <c r="AQB62" s="31"/>
      <c r="AQC62" s="31"/>
      <c r="AQD62" s="31"/>
      <c r="AQE62" s="31"/>
      <c r="AQF62" s="31"/>
      <c r="AQG62" s="31"/>
      <c r="AQH62" s="31"/>
      <c r="AQI62" s="31"/>
      <c r="AQJ62" s="31"/>
      <c r="AQK62" s="31"/>
      <c r="AQL62" s="31"/>
      <c r="AQM62" s="31"/>
      <c r="AQN62" s="31"/>
      <c r="AQO62" s="31"/>
      <c r="AQP62" s="31"/>
      <c r="AQQ62" s="31"/>
      <c r="AQR62" s="31"/>
      <c r="AQS62" s="31"/>
      <c r="AQT62" s="31"/>
      <c r="AQU62" s="31"/>
      <c r="AQV62" s="31"/>
      <c r="AQW62" s="31"/>
      <c r="AQX62" s="31"/>
      <c r="AQY62" s="31"/>
      <c r="AQZ62" s="31"/>
      <c r="ARA62" s="31"/>
      <c r="ARB62" s="31"/>
      <c r="ARC62" s="31"/>
      <c r="ARD62" s="31"/>
      <c r="ARE62" s="31"/>
      <c r="ARF62" s="31"/>
      <c r="ARG62" s="31"/>
      <c r="ARH62" s="31"/>
      <c r="ARI62" s="31"/>
      <c r="ARJ62" s="31"/>
      <c r="ARK62" s="31"/>
      <c r="ARL62" s="31"/>
      <c r="ARM62" s="31"/>
      <c r="ARN62" s="31"/>
      <c r="ARO62" s="31"/>
      <c r="ARP62" s="31"/>
      <c r="ARQ62" s="31"/>
      <c r="ARR62" s="31"/>
      <c r="ARS62" s="31"/>
      <c r="ART62" s="31"/>
      <c r="ARU62" s="31"/>
      <c r="ARV62" s="31"/>
      <c r="ARW62" s="31"/>
      <c r="ARX62" s="31"/>
      <c r="ARY62" s="31"/>
      <c r="ARZ62" s="31"/>
      <c r="ASA62" s="31"/>
      <c r="ASB62" s="31"/>
      <c r="ASC62" s="31"/>
      <c r="ASD62" s="31"/>
      <c r="ASE62" s="31"/>
      <c r="ASF62" s="31"/>
      <c r="ASG62" s="31"/>
      <c r="ASH62" s="31"/>
      <c r="ASI62" s="31"/>
      <c r="ASJ62" s="31"/>
      <c r="ASK62" s="31"/>
      <c r="ASL62" s="31"/>
      <c r="ASM62" s="31"/>
      <c r="ASN62" s="31"/>
      <c r="ASO62" s="31"/>
      <c r="ASP62" s="31"/>
      <c r="ASQ62" s="31"/>
      <c r="ASR62" s="31"/>
      <c r="ASS62" s="31"/>
      <c r="AST62" s="31"/>
      <c r="ASU62" s="31"/>
      <c r="ASV62" s="31"/>
      <c r="ASW62" s="31"/>
      <c r="ASX62" s="31"/>
      <c r="ASY62" s="31"/>
      <c r="ASZ62" s="31"/>
      <c r="ATA62" s="31"/>
      <c r="ATB62" s="31"/>
      <c r="ATC62" s="31"/>
      <c r="ATD62" s="31"/>
      <c r="ATE62" s="31"/>
      <c r="ATF62" s="31"/>
      <c r="ATG62" s="31"/>
      <c r="ATH62" s="31"/>
      <c r="ATI62" s="31"/>
      <c r="ATJ62" s="31"/>
      <c r="ATK62" s="31"/>
      <c r="ATL62" s="31"/>
      <c r="ATM62" s="31"/>
      <c r="ATN62" s="31"/>
      <c r="ATO62" s="31"/>
      <c r="ATP62" s="31"/>
      <c r="ATQ62" s="31"/>
      <c r="ATR62" s="31"/>
      <c r="ATS62" s="31"/>
      <c r="ATT62" s="31"/>
      <c r="ATU62" s="31"/>
      <c r="ATV62" s="31"/>
      <c r="ATW62" s="31"/>
      <c r="ATX62" s="31"/>
      <c r="ATY62" s="31"/>
      <c r="ATZ62" s="31"/>
      <c r="AUA62" s="31"/>
      <c r="AUB62" s="31"/>
      <c r="AUC62" s="31"/>
      <c r="AUD62" s="31"/>
      <c r="AUE62" s="31"/>
      <c r="AUF62" s="31"/>
      <c r="AUG62" s="31"/>
      <c r="AUH62" s="31"/>
      <c r="AUI62" s="31"/>
      <c r="AUJ62" s="31"/>
      <c r="AUK62" s="31"/>
      <c r="AUL62" s="31"/>
      <c r="AUM62" s="31"/>
      <c r="AUN62" s="31"/>
      <c r="AUO62" s="31"/>
      <c r="AUP62" s="31"/>
      <c r="AUQ62" s="31"/>
      <c r="AUR62" s="31"/>
      <c r="AUS62" s="31"/>
      <c r="AUT62" s="31"/>
      <c r="AUU62" s="31"/>
      <c r="AUV62" s="31"/>
      <c r="AUW62" s="31"/>
      <c r="AUX62" s="31"/>
      <c r="AUY62" s="31"/>
      <c r="AUZ62" s="31"/>
      <c r="AVA62" s="31"/>
      <c r="AVB62" s="31"/>
      <c r="AVC62" s="31"/>
      <c r="AVD62" s="31"/>
      <c r="AVE62" s="31"/>
      <c r="AVF62" s="31"/>
      <c r="AVG62" s="31"/>
      <c r="AVH62" s="31"/>
      <c r="AVI62" s="31"/>
      <c r="AVJ62" s="31"/>
      <c r="AVK62" s="31"/>
      <c r="AVL62" s="31"/>
      <c r="AVM62" s="31"/>
      <c r="AVN62" s="31"/>
      <c r="AVO62" s="31"/>
      <c r="AVP62" s="31"/>
      <c r="AVQ62" s="31"/>
      <c r="AVR62" s="31"/>
      <c r="AVS62" s="31"/>
      <c r="AVT62" s="31"/>
      <c r="AVU62" s="31"/>
      <c r="AVV62" s="31"/>
      <c r="AVW62" s="31"/>
      <c r="AVX62" s="31"/>
      <c r="AVY62" s="31"/>
      <c r="AVZ62" s="31"/>
      <c r="AWA62" s="31"/>
      <c r="AWB62" s="31"/>
      <c r="AWC62" s="31"/>
      <c r="AWD62" s="31"/>
      <c r="AWE62" s="31"/>
      <c r="AWF62" s="31"/>
      <c r="AWG62" s="31"/>
      <c r="AWH62" s="31"/>
      <c r="AWI62" s="31"/>
      <c r="AWJ62" s="31"/>
      <c r="AWK62" s="31"/>
      <c r="AWL62" s="31"/>
      <c r="AWM62" s="31"/>
      <c r="AWN62" s="31"/>
      <c r="AWO62" s="31"/>
      <c r="AWP62" s="31"/>
      <c r="AWQ62" s="31"/>
      <c r="AWR62" s="31"/>
      <c r="AWS62" s="31"/>
      <c r="AWT62" s="31"/>
      <c r="AWU62" s="31"/>
      <c r="AWV62" s="31"/>
      <c r="AWW62" s="31"/>
      <c r="AWX62" s="31"/>
      <c r="AWY62" s="31"/>
      <c r="AWZ62" s="31"/>
      <c r="AXA62" s="31"/>
      <c r="AXB62" s="31"/>
      <c r="AXC62" s="31"/>
      <c r="AXD62" s="31"/>
      <c r="AXE62" s="31"/>
      <c r="AXF62" s="31"/>
      <c r="AXG62" s="31"/>
      <c r="AXH62" s="31"/>
      <c r="AXI62" s="31"/>
      <c r="AXJ62" s="31"/>
      <c r="AXK62" s="31"/>
      <c r="AXL62" s="31"/>
      <c r="AXM62" s="31"/>
      <c r="AXN62" s="31"/>
      <c r="AXO62" s="31"/>
      <c r="AXP62" s="31"/>
      <c r="AXQ62" s="31"/>
      <c r="AXR62" s="31"/>
      <c r="AXS62" s="31"/>
      <c r="AXT62" s="31"/>
      <c r="AXU62" s="31"/>
      <c r="AXV62" s="31"/>
      <c r="AXW62" s="31"/>
      <c r="AXX62" s="31"/>
      <c r="AXY62" s="31"/>
      <c r="AXZ62" s="31"/>
      <c r="AYA62" s="31"/>
      <c r="AYB62" s="31"/>
      <c r="AYC62" s="31"/>
      <c r="AYD62" s="31"/>
      <c r="AYE62" s="31"/>
      <c r="AYF62" s="31"/>
      <c r="AYG62" s="31"/>
      <c r="AYH62" s="31"/>
      <c r="AYI62" s="31"/>
      <c r="AYJ62" s="31"/>
      <c r="AYK62" s="31"/>
      <c r="AYL62" s="31"/>
      <c r="AYM62" s="31"/>
      <c r="AYN62" s="31"/>
      <c r="AYO62" s="31"/>
      <c r="AYP62" s="31"/>
      <c r="AYQ62" s="31"/>
      <c r="AYR62" s="31"/>
      <c r="AYS62" s="31"/>
      <c r="AYT62" s="31"/>
      <c r="AYU62" s="31"/>
      <c r="AYV62" s="31"/>
      <c r="AYW62" s="31"/>
      <c r="AYX62" s="31"/>
      <c r="AYY62" s="31"/>
      <c r="AYZ62" s="31"/>
      <c r="AZA62" s="31"/>
      <c r="AZB62" s="31"/>
      <c r="AZC62" s="31"/>
      <c r="AZD62" s="31"/>
      <c r="AZE62" s="31"/>
      <c r="AZF62" s="31"/>
      <c r="AZG62" s="31"/>
      <c r="AZH62" s="31"/>
      <c r="AZI62" s="31"/>
      <c r="AZJ62" s="31"/>
      <c r="AZK62" s="31"/>
      <c r="AZL62" s="31"/>
      <c r="AZM62" s="31"/>
      <c r="AZN62" s="31"/>
      <c r="AZO62" s="31"/>
      <c r="AZP62" s="31"/>
      <c r="AZQ62" s="31"/>
      <c r="AZR62" s="31"/>
      <c r="AZS62" s="31"/>
      <c r="AZT62" s="31"/>
      <c r="AZU62" s="31"/>
      <c r="AZV62" s="31"/>
      <c r="AZW62" s="31"/>
      <c r="AZX62" s="31"/>
      <c r="AZY62" s="31"/>
      <c r="AZZ62" s="31"/>
      <c r="BAA62" s="31"/>
      <c r="BAB62" s="31"/>
      <c r="BAC62" s="31"/>
      <c r="BAD62" s="31"/>
      <c r="BAE62" s="31"/>
      <c r="BAF62" s="31"/>
      <c r="BAG62" s="31"/>
      <c r="BAH62" s="31"/>
      <c r="BAI62" s="31"/>
      <c r="BAJ62" s="31"/>
      <c r="BAK62" s="31"/>
      <c r="BAL62" s="31"/>
      <c r="BAM62" s="31"/>
      <c r="BAN62" s="31"/>
      <c r="BAO62" s="31"/>
      <c r="BAP62" s="31"/>
      <c r="BAQ62" s="31"/>
      <c r="BAR62" s="31"/>
      <c r="BAS62" s="31"/>
      <c r="BAT62" s="31"/>
      <c r="BAU62" s="31"/>
      <c r="BAV62" s="31"/>
      <c r="BAW62" s="31"/>
      <c r="BAX62" s="31"/>
      <c r="BAY62" s="31"/>
      <c r="BAZ62" s="31"/>
      <c r="BBA62" s="31"/>
      <c r="BBB62" s="31"/>
      <c r="BBC62" s="31"/>
      <c r="BBD62" s="31"/>
      <c r="BBE62" s="31"/>
      <c r="BBF62" s="31"/>
      <c r="BBG62" s="31"/>
      <c r="BBH62" s="31"/>
      <c r="BBI62" s="31"/>
      <c r="BBJ62" s="31"/>
      <c r="BBK62" s="31"/>
      <c r="BBL62" s="31"/>
      <c r="BBM62" s="31"/>
      <c r="BBN62" s="31"/>
      <c r="BBO62" s="31"/>
      <c r="BBP62" s="31"/>
      <c r="BBQ62" s="31"/>
      <c r="BBR62" s="31"/>
      <c r="BBS62" s="31"/>
      <c r="BBT62" s="31"/>
      <c r="BBU62" s="31"/>
      <c r="BBV62" s="31"/>
      <c r="BBW62" s="31"/>
      <c r="BBX62" s="31"/>
      <c r="BBY62" s="31"/>
      <c r="BBZ62" s="31"/>
      <c r="BCA62" s="31"/>
      <c r="BCB62" s="31"/>
      <c r="BCC62" s="31"/>
      <c r="BCD62" s="31"/>
      <c r="BCE62" s="31"/>
      <c r="BCF62" s="31"/>
      <c r="BCG62" s="31"/>
      <c r="BCH62" s="31"/>
      <c r="BCI62" s="31"/>
      <c r="BCJ62" s="31"/>
      <c r="BCK62" s="31"/>
      <c r="BCL62" s="31"/>
      <c r="BCM62" s="31"/>
      <c r="BCN62" s="31"/>
      <c r="BCO62" s="31"/>
      <c r="BCP62" s="31"/>
      <c r="BCQ62" s="31"/>
      <c r="BCR62" s="31"/>
      <c r="BCS62" s="31"/>
      <c r="BCT62" s="31"/>
      <c r="BCU62" s="31"/>
      <c r="BCV62" s="31"/>
      <c r="BCW62" s="31"/>
      <c r="BCX62" s="31"/>
      <c r="BCY62" s="31"/>
      <c r="BCZ62" s="31"/>
      <c r="BDA62" s="31"/>
      <c r="BDB62" s="31"/>
      <c r="BDC62" s="31"/>
      <c r="BDD62" s="31"/>
      <c r="BDE62" s="31"/>
      <c r="BDF62" s="31"/>
      <c r="BDG62" s="31"/>
      <c r="BDH62" s="31"/>
      <c r="BDI62" s="31"/>
      <c r="BDJ62" s="31"/>
      <c r="BDK62" s="31"/>
      <c r="BDL62" s="31"/>
      <c r="BDM62" s="31"/>
      <c r="BDN62" s="31"/>
      <c r="BDO62" s="31"/>
      <c r="BDP62" s="31"/>
      <c r="BDQ62" s="31"/>
      <c r="BDR62" s="31"/>
      <c r="BDS62" s="31"/>
      <c r="BDT62" s="31"/>
      <c r="BDU62" s="31"/>
      <c r="BDV62" s="31"/>
      <c r="BDW62" s="31"/>
      <c r="BDX62" s="31"/>
      <c r="BDY62" s="31"/>
      <c r="BDZ62" s="31"/>
      <c r="BEA62" s="31"/>
      <c r="BEB62" s="31"/>
      <c r="BEC62" s="31"/>
      <c r="BED62" s="31"/>
      <c r="BEE62" s="31"/>
      <c r="BEF62" s="31"/>
      <c r="BEG62" s="31"/>
      <c r="BEH62" s="31"/>
      <c r="BEI62" s="31"/>
      <c r="BEJ62" s="31"/>
      <c r="BEK62" s="31"/>
      <c r="BEL62" s="31"/>
      <c r="BEM62" s="31"/>
      <c r="BEN62" s="31"/>
      <c r="BEO62" s="31"/>
      <c r="BEP62" s="31"/>
      <c r="BEQ62" s="31"/>
      <c r="BER62" s="31"/>
      <c r="BES62" s="31"/>
      <c r="BET62" s="31"/>
      <c r="BEU62" s="31"/>
      <c r="BEV62" s="31"/>
      <c r="BEW62" s="31"/>
      <c r="BEX62" s="31"/>
      <c r="BEY62" s="31"/>
      <c r="BEZ62" s="31"/>
      <c r="BFA62" s="31"/>
      <c r="BFB62" s="31"/>
      <c r="BFC62" s="31"/>
      <c r="BFD62" s="31"/>
      <c r="BFE62" s="31"/>
      <c r="BFF62" s="31"/>
      <c r="BFG62" s="31"/>
      <c r="BFH62" s="31"/>
      <c r="BFI62" s="31"/>
      <c r="BFJ62" s="31"/>
      <c r="BFK62" s="31"/>
      <c r="BFL62" s="31"/>
      <c r="BFM62" s="31"/>
      <c r="BFN62" s="31"/>
      <c r="BFO62" s="31"/>
      <c r="BFP62" s="31"/>
      <c r="BFQ62" s="31"/>
      <c r="BFR62" s="31"/>
      <c r="BFS62" s="31"/>
      <c r="BFT62" s="31"/>
      <c r="BFU62" s="31"/>
      <c r="BFV62" s="31"/>
      <c r="BFW62" s="31"/>
      <c r="BFX62" s="31"/>
      <c r="BFY62" s="31"/>
      <c r="BFZ62" s="31"/>
      <c r="BGA62" s="31"/>
      <c r="BGB62" s="31"/>
      <c r="BGC62" s="31"/>
      <c r="BGD62" s="31"/>
      <c r="BGE62" s="31"/>
      <c r="BGF62" s="31"/>
      <c r="BGG62" s="31"/>
      <c r="BGH62" s="31"/>
      <c r="BGI62" s="31"/>
      <c r="BGJ62" s="31"/>
      <c r="BGK62" s="31"/>
      <c r="BGL62" s="31"/>
      <c r="BGM62" s="31"/>
      <c r="BGN62" s="31"/>
      <c r="BGO62" s="31"/>
      <c r="BGP62" s="31"/>
      <c r="BGQ62" s="31"/>
      <c r="BGR62" s="31"/>
      <c r="BGS62" s="31"/>
      <c r="BGT62" s="31"/>
      <c r="BGU62" s="31"/>
      <c r="BGV62" s="31"/>
      <c r="BGW62" s="31"/>
      <c r="BGX62" s="31"/>
      <c r="BGY62" s="31"/>
      <c r="BGZ62" s="31"/>
      <c r="BHA62" s="31"/>
      <c r="BHB62" s="31"/>
      <c r="BHC62" s="31"/>
      <c r="BHD62" s="31"/>
      <c r="BHE62" s="31"/>
      <c r="BHF62" s="31"/>
      <c r="BHG62" s="31"/>
      <c r="BHH62" s="31"/>
      <c r="BHI62" s="31"/>
      <c r="BHJ62" s="31"/>
      <c r="BHK62" s="31"/>
      <c r="BHL62" s="31"/>
      <c r="BHM62" s="31"/>
      <c r="BHN62" s="31"/>
      <c r="BHO62" s="31"/>
      <c r="BHP62" s="31"/>
      <c r="BHQ62" s="31"/>
      <c r="BHR62" s="31"/>
      <c r="BHS62" s="31"/>
      <c r="BHT62" s="31"/>
      <c r="BHU62" s="31"/>
      <c r="BHV62" s="31"/>
      <c r="BHW62" s="31"/>
      <c r="BHX62" s="31"/>
      <c r="BHY62" s="31"/>
      <c r="BHZ62" s="31"/>
      <c r="BIA62" s="31"/>
      <c r="BIB62" s="31"/>
      <c r="BIC62" s="31"/>
      <c r="BID62" s="31"/>
      <c r="BIE62" s="31"/>
      <c r="BIF62" s="31"/>
      <c r="BIG62" s="31"/>
      <c r="BIH62" s="31"/>
      <c r="BII62" s="31"/>
      <c r="BIJ62" s="31"/>
      <c r="BIK62" s="31"/>
      <c r="BIL62" s="31"/>
      <c r="BIM62" s="31"/>
      <c r="BIN62" s="31"/>
      <c r="BIO62" s="31"/>
      <c r="BIP62" s="31"/>
      <c r="BIQ62" s="31"/>
      <c r="BIR62" s="31"/>
      <c r="BIS62" s="31"/>
      <c r="BIT62" s="31"/>
      <c r="BIU62" s="31"/>
      <c r="BIV62" s="31"/>
      <c r="BIW62" s="31"/>
      <c r="BIX62" s="31"/>
      <c r="BIY62" s="31"/>
      <c r="BIZ62" s="31"/>
      <c r="BJA62" s="31"/>
      <c r="BJB62" s="31"/>
      <c r="BJC62" s="31"/>
      <c r="BJD62" s="31"/>
      <c r="BJE62" s="31"/>
      <c r="BJF62" s="31"/>
      <c r="BJG62" s="31"/>
      <c r="BJH62" s="31"/>
      <c r="BJI62" s="31"/>
      <c r="BJJ62" s="31"/>
      <c r="BJK62" s="31"/>
      <c r="BJL62" s="31"/>
      <c r="BJM62" s="31"/>
      <c r="BJN62" s="31"/>
      <c r="BJO62" s="31"/>
      <c r="BJP62" s="31"/>
      <c r="BJQ62" s="31"/>
      <c r="BJR62" s="31"/>
      <c r="BJS62" s="31"/>
      <c r="BJT62" s="31"/>
      <c r="BJU62" s="31"/>
      <c r="BJV62" s="31"/>
      <c r="BJW62" s="31"/>
      <c r="BJX62" s="31"/>
      <c r="BJY62" s="31"/>
      <c r="BJZ62" s="31"/>
      <c r="BKA62" s="31"/>
      <c r="BKB62" s="31"/>
      <c r="BKC62" s="31"/>
      <c r="BKD62" s="31"/>
      <c r="BKE62" s="31"/>
      <c r="BKF62" s="31"/>
      <c r="BKG62" s="31"/>
      <c r="BKH62" s="31"/>
      <c r="BKI62" s="31"/>
      <c r="BKJ62" s="31"/>
      <c r="BKK62" s="31"/>
      <c r="BKL62" s="31"/>
      <c r="BKM62" s="31"/>
      <c r="BKN62" s="31"/>
      <c r="BKO62" s="31"/>
      <c r="BKP62" s="31"/>
      <c r="BKQ62" s="31"/>
      <c r="BKR62" s="31"/>
      <c r="BKS62" s="31"/>
      <c r="BKT62" s="31"/>
      <c r="BKU62" s="31"/>
      <c r="BKV62" s="31"/>
      <c r="BKW62" s="31"/>
      <c r="BKX62" s="31"/>
      <c r="BKY62" s="31"/>
      <c r="BKZ62" s="31"/>
      <c r="BLA62" s="31"/>
      <c r="BLB62" s="31"/>
      <c r="BLC62" s="31"/>
      <c r="BLD62" s="31"/>
      <c r="BLE62" s="31"/>
      <c r="BLF62" s="31"/>
      <c r="BLG62" s="31"/>
      <c r="BLH62" s="31"/>
      <c r="BLI62" s="31"/>
      <c r="BLJ62" s="31"/>
      <c r="BLK62" s="31"/>
      <c r="BLL62" s="31"/>
      <c r="BLM62" s="31"/>
      <c r="BLN62" s="31"/>
      <c r="BLO62" s="31"/>
      <c r="BLP62" s="31"/>
      <c r="BLQ62" s="31"/>
      <c r="BLR62" s="31"/>
      <c r="BLS62" s="31"/>
      <c r="BLT62" s="31"/>
      <c r="BLU62" s="31"/>
      <c r="BLV62" s="31"/>
      <c r="BLW62" s="31"/>
      <c r="BLX62" s="31"/>
      <c r="BLY62" s="31"/>
      <c r="BLZ62" s="31"/>
      <c r="BMA62" s="31"/>
      <c r="BMB62" s="31"/>
      <c r="BMC62" s="31"/>
      <c r="BMD62" s="31"/>
      <c r="BME62" s="31"/>
      <c r="BMF62" s="31"/>
      <c r="BMG62" s="31"/>
      <c r="BMH62" s="31"/>
      <c r="BMI62" s="31"/>
      <c r="BMJ62" s="31"/>
      <c r="BMK62" s="31"/>
      <c r="BML62" s="31"/>
      <c r="BMM62" s="31"/>
      <c r="BMN62" s="31"/>
      <c r="BMO62" s="31"/>
      <c r="BMP62" s="31"/>
      <c r="BMQ62" s="31"/>
      <c r="BMR62" s="31"/>
      <c r="BMS62" s="31"/>
      <c r="BMT62" s="31"/>
      <c r="BMU62" s="31"/>
      <c r="BMV62" s="31"/>
      <c r="BMW62" s="31"/>
      <c r="BMX62" s="31"/>
      <c r="BMY62" s="31"/>
      <c r="BMZ62" s="31"/>
      <c r="BNA62" s="31"/>
      <c r="BNB62" s="31"/>
      <c r="BNC62" s="31"/>
      <c r="BND62" s="31"/>
      <c r="BNE62" s="31"/>
      <c r="BNF62" s="31"/>
      <c r="BNG62" s="31"/>
      <c r="BNH62" s="31"/>
      <c r="BNI62" s="31"/>
      <c r="BNJ62" s="31"/>
      <c r="BNK62" s="31"/>
      <c r="BNL62" s="31"/>
      <c r="BNM62" s="31"/>
      <c r="BNN62" s="31"/>
      <c r="BNO62" s="31"/>
      <c r="BNP62" s="31"/>
      <c r="BNQ62" s="31"/>
      <c r="BNR62" s="31"/>
      <c r="BNS62" s="31"/>
      <c r="BNT62" s="31"/>
      <c r="BNU62" s="31"/>
      <c r="BNV62" s="31"/>
      <c r="BNW62" s="31"/>
      <c r="BNX62" s="31"/>
      <c r="BNY62" s="31"/>
      <c r="BNZ62" s="31"/>
      <c r="BOA62" s="31"/>
      <c r="BOB62" s="31"/>
      <c r="BOC62" s="31"/>
      <c r="BOD62" s="31"/>
      <c r="BOE62" s="31"/>
      <c r="BOF62" s="31"/>
      <c r="BOG62" s="31"/>
      <c r="BOH62" s="31"/>
      <c r="BOI62" s="31"/>
      <c r="BOJ62" s="31"/>
      <c r="BOK62" s="31"/>
      <c r="BOL62" s="31"/>
      <c r="BOM62" s="31"/>
      <c r="BON62" s="31"/>
      <c r="BOO62" s="31"/>
      <c r="BOP62" s="31"/>
      <c r="BOQ62" s="31"/>
      <c r="BOR62" s="31"/>
      <c r="BOS62" s="31"/>
      <c r="BOT62" s="31"/>
      <c r="BOU62" s="31"/>
      <c r="BOV62" s="31"/>
      <c r="BOW62" s="31"/>
      <c r="BOX62" s="31"/>
      <c r="BOY62" s="31"/>
      <c r="BOZ62" s="31"/>
      <c r="BPA62" s="31"/>
      <c r="BPB62" s="31"/>
      <c r="BPC62" s="31"/>
      <c r="BPD62" s="31"/>
      <c r="BPE62" s="31"/>
      <c r="BPF62" s="31"/>
      <c r="BPG62" s="31"/>
      <c r="BPH62" s="31"/>
      <c r="BPI62" s="31"/>
      <c r="BPJ62" s="31"/>
      <c r="BPK62" s="31"/>
      <c r="BPL62" s="31"/>
      <c r="BPM62" s="31"/>
      <c r="BPN62" s="31"/>
      <c r="BPO62" s="31"/>
      <c r="BPP62" s="31"/>
      <c r="BPQ62" s="31"/>
      <c r="BPR62" s="31"/>
      <c r="BPS62" s="31"/>
      <c r="BPT62" s="31"/>
      <c r="BPU62" s="31"/>
      <c r="BPV62" s="31"/>
      <c r="BPW62" s="31"/>
      <c r="BPX62" s="31"/>
      <c r="BPY62" s="31"/>
      <c r="BPZ62" s="31"/>
      <c r="BQA62" s="31"/>
      <c r="BQB62" s="31"/>
      <c r="BQC62" s="31"/>
      <c r="BQD62" s="31"/>
      <c r="BQE62" s="31"/>
      <c r="BQF62" s="31"/>
      <c r="BQG62" s="31"/>
      <c r="BQH62" s="31"/>
      <c r="BQI62" s="31"/>
      <c r="BQJ62" s="31"/>
      <c r="BQK62" s="31"/>
      <c r="BQL62" s="31"/>
      <c r="BQM62" s="31"/>
      <c r="BQN62" s="31"/>
      <c r="BQO62" s="31"/>
      <c r="BQP62" s="31"/>
      <c r="BQQ62" s="31"/>
      <c r="BQR62" s="31"/>
      <c r="BQS62" s="31"/>
      <c r="BQT62" s="31"/>
      <c r="BQU62" s="31"/>
      <c r="BQV62" s="31"/>
      <c r="BQW62" s="31"/>
      <c r="BQX62" s="31"/>
      <c r="BQY62" s="31"/>
      <c r="BQZ62" s="31"/>
      <c r="BRA62" s="31"/>
      <c r="BRB62" s="31"/>
      <c r="BRC62" s="31"/>
      <c r="BRD62" s="31"/>
    </row>
    <row r="63" spans="1:1824" s="14" customFormat="1" ht="14.25" x14ac:dyDescent="0.2">
      <c r="A63" s="159"/>
      <c r="B63" s="47" t="s">
        <v>16</v>
      </c>
      <c r="C63" s="38" t="s">
        <v>28</v>
      </c>
      <c r="D63" s="38">
        <v>60</v>
      </c>
      <c r="E63" s="38">
        <v>60</v>
      </c>
      <c r="F63" s="39">
        <v>4</v>
      </c>
      <c r="G63" s="38" t="s">
        <v>28</v>
      </c>
      <c r="H63" s="38">
        <v>39</v>
      </c>
      <c r="I63" s="38">
        <v>39</v>
      </c>
      <c r="J63" s="39">
        <v>2</v>
      </c>
      <c r="K63" s="38" t="s">
        <v>28</v>
      </c>
      <c r="L63" s="38">
        <v>136</v>
      </c>
      <c r="M63" s="38" t="s">
        <v>28</v>
      </c>
      <c r="N63" s="36">
        <v>132</v>
      </c>
      <c r="O63" s="89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  <c r="YM63" s="31"/>
      <c r="YN63" s="31"/>
      <c r="YO63" s="31"/>
      <c r="YP63" s="31"/>
      <c r="YQ63" s="31"/>
      <c r="YR63" s="31"/>
      <c r="YS63" s="31"/>
      <c r="YT63" s="31"/>
      <c r="YU63" s="31"/>
      <c r="YV63" s="31"/>
      <c r="YW63" s="31"/>
      <c r="YX63" s="31"/>
      <c r="YY63" s="31"/>
      <c r="YZ63" s="31"/>
      <c r="ZA63" s="31"/>
      <c r="ZB63" s="31"/>
      <c r="ZC63" s="31"/>
      <c r="ZD63" s="31"/>
      <c r="ZE63" s="31"/>
      <c r="ZF63" s="31"/>
      <c r="ZG63" s="31"/>
      <c r="ZH63" s="31"/>
      <c r="ZI63" s="31"/>
      <c r="ZJ63" s="31"/>
      <c r="ZK63" s="31"/>
      <c r="ZL63" s="31"/>
      <c r="ZM63" s="31"/>
      <c r="ZN63" s="31"/>
      <c r="ZO63" s="31"/>
      <c r="ZP63" s="31"/>
      <c r="ZQ63" s="31"/>
      <c r="ZR63" s="31"/>
      <c r="ZS63" s="31"/>
      <c r="ZT63" s="31"/>
      <c r="ZU63" s="31"/>
      <c r="ZV63" s="31"/>
      <c r="ZW63" s="31"/>
      <c r="ZX63" s="31"/>
      <c r="ZY63" s="31"/>
      <c r="ZZ63" s="31"/>
      <c r="AAA63" s="31"/>
      <c r="AAB63" s="31"/>
      <c r="AAC63" s="31"/>
      <c r="AAD63" s="31"/>
      <c r="AAE63" s="31"/>
      <c r="AAF63" s="31"/>
      <c r="AAG63" s="31"/>
      <c r="AAH63" s="31"/>
      <c r="AAI63" s="31"/>
      <c r="AAJ63" s="31"/>
      <c r="AAK63" s="31"/>
      <c r="AAL63" s="31"/>
      <c r="AAM63" s="31"/>
      <c r="AAN63" s="31"/>
      <c r="AAO63" s="31"/>
      <c r="AAP63" s="31"/>
      <c r="AAQ63" s="31"/>
      <c r="AAR63" s="31"/>
      <c r="AAS63" s="31"/>
      <c r="AAT63" s="31"/>
      <c r="AAU63" s="31"/>
      <c r="AAV63" s="31"/>
      <c r="AAW63" s="31"/>
      <c r="AAX63" s="31"/>
      <c r="AAY63" s="31"/>
      <c r="AAZ63" s="31"/>
      <c r="ABA63" s="31"/>
      <c r="ABB63" s="31"/>
      <c r="ABC63" s="31"/>
      <c r="ABD63" s="31"/>
      <c r="ABE63" s="31"/>
      <c r="ABF63" s="31"/>
      <c r="ABG63" s="31"/>
      <c r="ABH63" s="31"/>
      <c r="ABI63" s="31"/>
      <c r="ABJ63" s="31"/>
      <c r="ABK63" s="31"/>
      <c r="ABL63" s="31"/>
      <c r="ABM63" s="31"/>
      <c r="ABN63" s="31"/>
      <c r="ABO63" s="31"/>
      <c r="ABP63" s="31"/>
      <c r="ABQ63" s="31"/>
      <c r="ABR63" s="31"/>
      <c r="ABS63" s="31"/>
      <c r="ABT63" s="31"/>
      <c r="ABU63" s="31"/>
      <c r="ABV63" s="31"/>
      <c r="ABW63" s="31"/>
      <c r="ABX63" s="31"/>
      <c r="ABY63" s="31"/>
      <c r="ABZ63" s="31"/>
      <c r="ACA63" s="31"/>
      <c r="ACB63" s="31"/>
      <c r="ACC63" s="31"/>
      <c r="ACD63" s="31"/>
      <c r="ACE63" s="31"/>
      <c r="ACF63" s="31"/>
      <c r="ACG63" s="31"/>
      <c r="ACH63" s="31"/>
      <c r="ACI63" s="31"/>
      <c r="ACJ63" s="31"/>
      <c r="ACK63" s="31"/>
      <c r="ACL63" s="31"/>
      <c r="ACM63" s="31"/>
      <c r="ACN63" s="31"/>
      <c r="ACO63" s="31"/>
      <c r="ACP63" s="31"/>
      <c r="ACQ63" s="31"/>
      <c r="ACR63" s="31"/>
      <c r="ACS63" s="31"/>
      <c r="ACT63" s="31"/>
      <c r="ACU63" s="31"/>
      <c r="ACV63" s="31"/>
      <c r="ACW63" s="31"/>
      <c r="ACX63" s="31"/>
      <c r="ACY63" s="31"/>
      <c r="ACZ63" s="31"/>
      <c r="ADA63" s="31"/>
      <c r="ADB63" s="31"/>
      <c r="ADC63" s="31"/>
      <c r="ADD63" s="31"/>
      <c r="ADE63" s="31"/>
      <c r="ADF63" s="31"/>
      <c r="ADG63" s="31"/>
      <c r="ADH63" s="31"/>
      <c r="ADI63" s="31"/>
      <c r="ADJ63" s="31"/>
      <c r="ADK63" s="31"/>
      <c r="ADL63" s="31"/>
      <c r="ADM63" s="31"/>
      <c r="ADN63" s="31"/>
      <c r="ADO63" s="31"/>
      <c r="ADP63" s="31"/>
      <c r="ADQ63" s="31"/>
      <c r="ADR63" s="31"/>
      <c r="ADS63" s="31"/>
      <c r="ADT63" s="31"/>
      <c r="ADU63" s="31"/>
      <c r="ADV63" s="31"/>
      <c r="ADW63" s="31"/>
      <c r="ADX63" s="31"/>
      <c r="ADY63" s="31"/>
      <c r="ADZ63" s="31"/>
      <c r="AEA63" s="31"/>
      <c r="AEB63" s="31"/>
      <c r="AEC63" s="31"/>
      <c r="AED63" s="31"/>
      <c r="AEE63" s="31"/>
      <c r="AEF63" s="31"/>
      <c r="AEG63" s="31"/>
      <c r="AEH63" s="31"/>
      <c r="AEI63" s="31"/>
      <c r="AEJ63" s="31"/>
      <c r="AEK63" s="31"/>
      <c r="AEL63" s="31"/>
      <c r="AEM63" s="31"/>
      <c r="AEN63" s="31"/>
      <c r="AEO63" s="31"/>
      <c r="AEP63" s="31"/>
      <c r="AEQ63" s="31"/>
      <c r="AER63" s="31"/>
      <c r="AES63" s="31"/>
      <c r="AET63" s="31"/>
      <c r="AEU63" s="31"/>
      <c r="AEV63" s="31"/>
      <c r="AEW63" s="31"/>
      <c r="AEX63" s="31"/>
      <c r="AEY63" s="31"/>
      <c r="AEZ63" s="31"/>
      <c r="AFA63" s="31"/>
      <c r="AFB63" s="31"/>
      <c r="AFC63" s="31"/>
      <c r="AFD63" s="31"/>
      <c r="AFE63" s="31"/>
      <c r="AFF63" s="31"/>
      <c r="AFG63" s="31"/>
      <c r="AFH63" s="31"/>
      <c r="AFI63" s="31"/>
      <c r="AFJ63" s="31"/>
      <c r="AFK63" s="31"/>
      <c r="AFL63" s="31"/>
      <c r="AFM63" s="31"/>
      <c r="AFN63" s="31"/>
      <c r="AFO63" s="31"/>
      <c r="AFP63" s="31"/>
      <c r="AFQ63" s="31"/>
      <c r="AFR63" s="31"/>
      <c r="AFS63" s="31"/>
      <c r="AFT63" s="31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31"/>
      <c r="APR63" s="31"/>
      <c r="APS63" s="31"/>
      <c r="APT63" s="31"/>
      <c r="APU63" s="31"/>
      <c r="APV63" s="31"/>
      <c r="APW63" s="31"/>
      <c r="APX63" s="31"/>
      <c r="APY63" s="31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31"/>
      <c r="ARC63" s="31"/>
      <c r="ARD63" s="31"/>
      <c r="ARE63" s="31"/>
      <c r="ARF63" s="31"/>
      <c r="ARG63" s="31"/>
      <c r="ARH63" s="31"/>
      <c r="ARI63" s="31"/>
      <c r="ARJ63" s="31"/>
      <c r="ARK63" s="31"/>
      <c r="ARL63" s="31"/>
      <c r="ARM63" s="31"/>
      <c r="ARN63" s="31"/>
      <c r="ARO63" s="31"/>
      <c r="ARP63" s="31"/>
      <c r="ARQ63" s="31"/>
      <c r="ARR63" s="31"/>
      <c r="ARS63" s="31"/>
      <c r="ART63" s="31"/>
      <c r="ARU63" s="31"/>
      <c r="ARV63" s="31"/>
      <c r="ARW63" s="31"/>
      <c r="ARX63" s="31"/>
      <c r="ARY63" s="31"/>
      <c r="ARZ63" s="31"/>
      <c r="ASA63" s="31"/>
      <c r="ASB63" s="31"/>
      <c r="ASC63" s="31"/>
      <c r="ASD63" s="31"/>
      <c r="ASE63" s="31"/>
      <c r="ASF63" s="31"/>
      <c r="ASG63" s="31"/>
      <c r="ASH63" s="31"/>
      <c r="ASI63" s="31"/>
      <c r="ASJ63" s="31"/>
      <c r="ASK63" s="31"/>
      <c r="ASL63" s="31"/>
      <c r="ASM63" s="31"/>
      <c r="ASN63" s="31"/>
      <c r="ASO63" s="31"/>
      <c r="ASP63" s="31"/>
      <c r="ASQ63" s="31"/>
      <c r="ASR63" s="31"/>
      <c r="ASS63" s="31"/>
      <c r="AST63" s="31"/>
      <c r="ASU63" s="31"/>
      <c r="ASV63" s="31"/>
      <c r="ASW63" s="31"/>
      <c r="ASX63" s="31"/>
      <c r="ASY63" s="31"/>
      <c r="ASZ63" s="31"/>
      <c r="ATA63" s="31"/>
      <c r="ATB63" s="31"/>
      <c r="ATC63" s="31"/>
      <c r="ATD63" s="31"/>
      <c r="ATE63" s="31"/>
      <c r="ATF63" s="31"/>
      <c r="ATG63" s="31"/>
      <c r="ATH63" s="31"/>
      <c r="ATI63" s="31"/>
      <c r="ATJ63" s="31"/>
      <c r="ATK63" s="31"/>
      <c r="ATL63" s="31"/>
      <c r="ATM63" s="31"/>
      <c r="ATN63" s="31"/>
      <c r="ATO63" s="31"/>
      <c r="ATP63" s="31"/>
      <c r="ATQ63" s="31"/>
      <c r="ATR63" s="31"/>
      <c r="ATS63" s="31"/>
      <c r="ATT63" s="31"/>
      <c r="ATU63" s="31"/>
      <c r="ATV63" s="31"/>
      <c r="ATW63" s="31"/>
      <c r="ATX63" s="31"/>
      <c r="ATY63" s="31"/>
      <c r="ATZ63" s="31"/>
      <c r="AUA63" s="31"/>
      <c r="AUB63" s="31"/>
      <c r="AUC63" s="31"/>
      <c r="AUD63" s="31"/>
      <c r="AUE63" s="31"/>
      <c r="AUF63" s="31"/>
      <c r="AUG63" s="31"/>
      <c r="AUH63" s="31"/>
      <c r="AUI63" s="31"/>
      <c r="AUJ63" s="31"/>
      <c r="AUK63" s="31"/>
      <c r="AUL63" s="31"/>
      <c r="AUM63" s="31"/>
      <c r="AUN63" s="31"/>
      <c r="AUO63" s="31"/>
      <c r="AUP63" s="31"/>
      <c r="AUQ63" s="31"/>
      <c r="AUR63" s="31"/>
      <c r="AUS63" s="31"/>
      <c r="AUT63" s="31"/>
      <c r="AUU63" s="31"/>
      <c r="AUV63" s="31"/>
      <c r="AUW63" s="31"/>
      <c r="AUX63" s="31"/>
      <c r="AUY63" s="31"/>
      <c r="AUZ63" s="31"/>
      <c r="AVA63" s="31"/>
      <c r="AVB63" s="31"/>
      <c r="AVC63" s="31"/>
      <c r="AVD63" s="31"/>
      <c r="AVE63" s="31"/>
      <c r="AVF63" s="31"/>
      <c r="AVG63" s="31"/>
      <c r="AVH63" s="31"/>
      <c r="AVI63" s="31"/>
      <c r="AVJ63" s="31"/>
      <c r="AVK63" s="31"/>
      <c r="AVL63" s="31"/>
      <c r="AVM63" s="31"/>
      <c r="AVN63" s="31"/>
      <c r="AVO63" s="31"/>
      <c r="AVP63" s="31"/>
      <c r="AVQ63" s="31"/>
      <c r="AVR63" s="31"/>
      <c r="AVS63" s="31"/>
      <c r="AVT63" s="31"/>
      <c r="AVU63" s="31"/>
      <c r="AVV63" s="31"/>
      <c r="AVW63" s="31"/>
      <c r="AVX63" s="31"/>
      <c r="AVY63" s="31"/>
      <c r="AVZ63" s="31"/>
      <c r="AWA63" s="31"/>
      <c r="AWB63" s="31"/>
      <c r="AWC63" s="31"/>
      <c r="AWD63" s="31"/>
      <c r="AWE63" s="31"/>
      <c r="AWF63" s="31"/>
      <c r="AWG63" s="31"/>
      <c r="AWH63" s="31"/>
      <c r="AWI63" s="31"/>
      <c r="AWJ63" s="31"/>
      <c r="AWK63" s="31"/>
      <c r="AWL63" s="31"/>
      <c r="AWM63" s="31"/>
      <c r="AWN63" s="31"/>
      <c r="AWO63" s="31"/>
      <c r="AWP63" s="31"/>
      <c r="AWQ63" s="31"/>
      <c r="AWR63" s="31"/>
      <c r="AWS63" s="31"/>
      <c r="AWT63" s="31"/>
      <c r="AWU63" s="31"/>
      <c r="AWV63" s="31"/>
      <c r="AWW63" s="31"/>
      <c r="AWX63" s="31"/>
      <c r="AWY63" s="31"/>
      <c r="AWZ63" s="31"/>
      <c r="AXA63" s="31"/>
      <c r="AXB63" s="31"/>
      <c r="AXC63" s="31"/>
      <c r="AXD63" s="31"/>
      <c r="AXE63" s="31"/>
      <c r="AXF63" s="31"/>
      <c r="AXG63" s="31"/>
      <c r="AXH63" s="31"/>
      <c r="AXI63" s="31"/>
      <c r="AXJ63" s="31"/>
      <c r="AXK63" s="31"/>
      <c r="AXL63" s="31"/>
      <c r="AXM63" s="31"/>
      <c r="AXN63" s="31"/>
      <c r="AXO63" s="31"/>
      <c r="AXP63" s="31"/>
      <c r="AXQ63" s="31"/>
      <c r="AXR63" s="31"/>
      <c r="AXS63" s="31"/>
      <c r="AXT63" s="31"/>
      <c r="AXU63" s="31"/>
      <c r="AXV63" s="31"/>
      <c r="AXW63" s="31"/>
      <c r="AXX63" s="31"/>
      <c r="AXY63" s="31"/>
      <c r="AXZ63" s="31"/>
      <c r="AYA63" s="31"/>
      <c r="AYB63" s="31"/>
      <c r="AYC63" s="31"/>
      <c r="AYD63" s="31"/>
      <c r="AYE63" s="31"/>
      <c r="AYF63" s="31"/>
      <c r="AYG63" s="31"/>
      <c r="AYH63" s="31"/>
      <c r="AYI63" s="31"/>
      <c r="AYJ63" s="31"/>
      <c r="AYK63" s="31"/>
      <c r="AYL63" s="31"/>
      <c r="AYM63" s="31"/>
      <c r="AYN63" s="31"/>
      <c r="AYO63" s="31"/>
      <c r="AYP63" s="31"/>
      <c r="AYQ63" s="31"/>
      <c r="AYR63" s="31"/>
      <c r="AYS63" s="31"/>
      <c r="AYT63" s="31"/>
      <c r="AYU63" s="31"/>
      <c r="AYV63" s="31"/>
      <c r="AYW63" s="31"/>
      <c r="AYX63" s="31"/>
      <c r="AYY63" s="31"/>
      <c r="AYZ63" s="31"/>
      <c r="AZA63" s="31"/>
      <c r="AZB63" s="31"/>
      <c r="AZC63" s="31"/>
      <c r="AZD63" s="31"/>
      <c r="AZE63" s="31"/>
      <c r="AZF63" s="31"/>
      <c r="AZG63" s="31"/>
      <c r="AZH63" s="31"/>
      <c r="AZI63" s="31"/>
      <c r="AZJ63" s="31"/>
      <c r="AZK63" s="31"/>
      <c r="AZL63" s="31"/>
      <c r="AZM63" s="31"/>
      <c r="AZN63" s="31"/>
      <c r="AZO63" s="31"/>
      <c r="AZP63" s="31"/>
      <c r="AZQ63" s="31"/>
      <c r="AZR63" s="31"/>
      <c r="AZS63" s="31"/>
      <c r="AZT63" s="31"/>
      <c r="AZU63" s="31"/>
      <c r="AZV63" s="31"/>
      <c r="AZW63" s="31"/>
      <c r="AZX63" s="31"/>
      <c r="AZY63" s="31"/>
      <c r="AZZ63" s="31"/>
      <c r="BAA63" s="31"/>
      <c r="BAB63" s="31"/>
      <c r="BAC63" s="31"/>
      <c r="BAD63" s="31"/>
      <c r="BAE63" s="31"/>
      <c r="BAF63" s="31"/>
      <c r="BAG63" s="31"/>
      <c r="BAH63" s="31"/>
      <c r="BAI63" s="31"/>
      <c r="BAJ63" s="31"/>
      <c r="BAK63" s="31"/>
      <c r="BAL63" s="31"/>
      <c r="BAM63" s="31"/>
      <c r="BAN63" s="31"/>
      <c r="BAO63" s="31"/>
      <c r="BAP63" s="31"/>
      <c r="BAQ63" s="31"/>
      <c r="BAR63" s="31"/>
      <c r="BAS63" s="31"/>
      <c r="BAT63" s="31"/>
      <c r="BAU63" s="31"/>
      <c r="BAV63" s="31"/>
      <c r="BAW63" s="31"/>
      <c r="BAX63" s="31"/>
      <c r="BAY63" s="31"/>
      <c r="BAZ63" s="31"/>
      <c r="BBA63" s="31"/>
      <c r="BBB63" s="31"/>
      <c r="BBC63" s="31"/>
      <c r="BBD63" s="31"/>
      <c r="BBE63" s="31"/>
      <c r="BBF63" s="31"/>
      <c r="BBG63" s="31"/>
      <c r="BBH63" s="31"/>
      <c r="BBI63" s="31"/>
      <c r="BBJ63" s="31"/>
      <c r="BBK63" s="31"/>
      <c r="BBL63" s="31"/>
      <c r="BBM63" s="31"/>
      <c r="BBN63" s="31"/>
      <c r="BBO63" s="31"/>
      <c r="BBP63" s="31"/>
      <c r="BBQ63" s="31"/>
      <c r="BBR63" s="31"/>
      <c r="BBS63" s="31"/>
      <c r="BBT63" s="31"/>
      <c r="BBU63" s="31"/>
      <c r="BBV63" s="31"/>
      <c r="BBW63" s="31"/>
      <c r="BBX63" s="31"/>
      <c r="BBY63" s="31"/>
      <c r="BBZ63" s="31"/>
      <c r="BCA63" s="31"/>
      <c r="BCB63" s="31"/>
      <c r="BCC63" s="31"/>
      <c r="BCD63" s="31"/>
      <c r="BCE63" s="31"/>
      <c r="BCF63" s="31"/>
      <c r="BCG63" s="31"/>
      <c r="BCH63" s="31"/>
      <c r="BCI63" s="31"/>
      <c r="BCJ63" s="31"/>
      <c r="BCK63" s="31"/>
      <c r="BCL63" s="31"/>
      <c r="BCM63" s="31"/>
      <c r="BCN63" s="31"/>
      <c r="BCO63" s="31"/>
      <c r="BCP63" s="31"/>
      <c r="BCQ63" s="31"/>
      <c r="BCR63" s="31"/>
      <c r="BCS63" s="31"/>
      <c r="BCT63" s="31"/>
      <c r="BCU63" s="31"/>
      <c r="BCV63" s="31"/>
      <c r="BCW63" s="31"/>
      <c r="BCX63" s="31"/>
      <c r="BCY63" s="31"/>
      <c r="BCZ63" s="31"/>
      <c r="BDA63" s="31"/>
      <c r="BDB63" s="31"/>
      <c r="BDC63" s="31"/>
      <c r="BDD63" s="31"/>
      <c r="BDE63" s="31"/>
      <c r="BDF63" s="31"/>
      <c r="BDG63" s="31"/>
      <c r="BDH63" s="31"/>
      <c r="BDI63" s="31"/>
      <c r="BDJ63" s="31"/>
      <c r="BDK63" s="31"/>
      <c r="BDL63" s="31"/>
      <c r="BDM63" s="31"/>
      <c r="BDN63" s="31"/>
      <c r="BDO63" s="31"/>
      <c r="BDP63" s="31"/>
      <c r="BDQ63" s="31"/>
      <c r="BDR63" s="31"/>
      <c r="BDS63" s="31"/>
      <c r="BDT63" s="31"/>
      <c r="BDU63" s="31"/>
      <c r="BDV63" s="31"/>
      <c r="BDW63" s="31"/>
      <c r="BDX63" s="31"/>
      <c r="BDY63" s="31"/>
      <c r="BDZ63" s="31"/>
      <c r="BEA63" s="31"/>
      <c r="BEB63" s="31"/>
      <c r="BEC63" s="31"/>
      <c r="BED63" s="31"/>
      <c r="BEE63" s="31"/>
      <c r="BEF63" s="31"/>
      <c r="BEG63" s="31"/>
      <c r="BEH63" s="31"/>
      <c r="BEI63" s="31"/>
      <c r="BEJ63" s="31"/>
      <c r="BEK63" s="31"/>
      <c r="BEL63" s="31"/>
      <c r="BEM63" s="31"/>
      <c r="BEN63" s="31"/>
      <c r="BEO63" s="31"/>
      <c r="BEP63" s="31"/>
      <c r="BEQ63" s="31"/>
      <c r="BER63" s="31"/>
      <c r="BES63" s="31"/>
      <c r="BET63" s="31"/>
      <c r="BEU63" s="31"/>
      <c r="BEV63" s="31"/>
      <c r="BEW63" s="31"/>
      <c r="BEX63" s="31"/>
      <c r="BEY63" s="31"/>
      <c r="BEZ63" s="31"/>
      <c r="BFA63" s="31"/>
      <c r="BFB63" s="31"/>
      <c r="BFC63" s="31"/>
      <c r="BFD63" s="31"/>
      <c r="BFE63" s="31"/>
      <c r="BFF63" s="31"/>
      <c r="BFG63" s="31"/>
      <c r="BFH63" s="31"/>
      <c r="BFI63" s="31"/>
      <c r="BFJ63" s="31"/>
      <c r="BFK63" s="31"/>
      <c r="BFL63" s="31"/>
      <c r="BFM63" s="31"/>
      <c r="BFN63" s="31"/>
      <c r="BFO63" s="31"/>
      <c r="BFP63" s="31"/>
      <c r="BFQ63" s="31"/>
      <c r="BFR63" s="31"/>
      <c r="BFS63" s="31"/>
      <c r="BFT63" s="31"/>
      <c r="BFU63" s="31"/>
      <c r="BFV63" s="31"/>
      <c r="BFW63" s="31"/>
      <c r="BFX63" s="31"/>
      <c r="BFY63" s="31"/>
      <c r="BFZ63" s="31"/>
      <c r="BGA63" s="31"/>
      <c r="BGB63" s="31"/>
      <c r="BGC63" s="31"/>
      <c r="BGD63" s="31"/>
      <c r="BGE63" s="31"/>
      <c r="BGF63" s="31"/>
      <c r="BGG63" s="31"/>
      <c r="BGH63" s="31"/>
      <c r="BGI63" s="31"/>
      <c r="BGJ63" s="31"/>
      <c r="BGK63" s="31"/>
      <c r="BGL63" s="31"/>
      <c r="BGM63" s="31"/>
      <c r="BGN63" s="31"/>
      <c r="BGO63" s="31"/>
      <c r="BGP63" s="31"/>
      <c r="BGQ63" s="31"/>
      <c r="BGR63" s="31"/>
      <c r="BGS63" s="31"/>
      <c r="BGT63" s="31"/>
      <c r="BGU63" s="31"/>
      <c r="BGV63" s="31"/>
      <c r="BGW63" s="31"/>
      <c r="BGX63" s="31"/>
      <c r="BGY63" s="31"/>
      <c r="BGZ63" s="31"/>
      <c r="BHA63" s="31"/>
      <c r="BHB63" s="31"/>
      <c r="BHC63" s="31"/>
      <c r="BHD63" s="31"/>
      <c r="BHE63" s="31"/>
      <c r="BHF63" s="31"/>
      <c r="BHG63" s="31"/>
      <c r="BHH63" s="31"/>
      <c r="BHI63" s="31"/>
      <c r="BHJ63" s="31"/>
      <c r="BHK63" s="31"/>
      <c r="BHL63" s="31"/>
      <c r="BHM63" s="31"/>
      <c r="BHN63" s="31"/>
      <c r="BHO63" s="31"/>
      <c r="BHP63" s="31"/>
      <c r="BHQ63" s="31"/>
      <c r="BHR63" s="31"/>
      <c r="BHS63" s="31"/>
      <c r="BHT63" s="31"/>
      <c r="BHU63" s="31"/>
      <c r="BHV63" s="31"/>
      <c r="BHW63" s="31"/>
      <c r="BHX63" s="31"/>
      <c r="BHY63" s="31"/>
      <c r="BHZ63" s="31"/>
      <c r="BIA63" s="31"/>
      <c r="BIB63" s="31"/>
      <c r="BIC63" s="31"/>
      <c r="BID63" s="31"/>
      <c r="BIE63" s="31"/>
      <c r="BIF63" s="31"/>
      <c r="BIG63" s="31"/>
      <c r="BIH63" s="31"/>
      <c r="BII63" s="31"/>
      <c r="BIJ63" s="31"/>
      <c r="BIK63" s="31"/>
      <c r="BIL63" s="31"/>
      <c r="BIM63" s="31"/>
      <c r="BIN63" s="31"/>
      <c r="BIO63" s="31"/>
      <c r="BIP63" s="31"/>
      <c r="BIQ63" s="31"/>
      <c r="BIR63" s="31"/>
      <c r="BIS63" s="31"/>
      <c r="BIT63" s="31"/>
      <c r="BIU63" s="31"/>
      <c r="BIV63" s="31"/>
      <c r="BIW63" s="31"/>
      <c r="BIX63" s="31"/>
      <c r="BIY63" s="31"/>
      <c r="BIZ63" s="31"/>
      <c r="BJA63" s="31"/>
      <c r="BJB63" s="31"/>
      <c r="BJC63" s="31"/>
      <c r="BJD63" s="31"/>
      <c r="BJE63" s="31"/>
      <c r="BJF63" s="31"/>
      <c r="BJG63" s="31"/>
      <c r="BJH63" s="31"/>
      <c r="BJI63" s="31"/>
      <c r="BJJ63" s="31"/>
      <c r="BJK63" s="31"/>
      <c r="BJL63" s="31"/>
      <c r="BJM63" s="31"/>
      <c r="BJN63" s="31"/>
      <c r="BJO63" s="31"/>
      <c r="BJP63" s="31"/>
      <c r="BJQ63" s="31"/>
      <c r="BJR63" s="31"/>
      <c r="BJS63" s="31"/>
      <c r="BJT63" s="31"/>
      <c r="BJU63" s="31"/>
      <c r="BJV63" s="31"/>
      <c r="BJW63" s="31"/>
      <c r="BJX63" s="31"/>
      <c r="BJY63" s="31"/>
      <c r="BJZ63" s="31"/>
      <c r="BKA63" s="31"/>
      <c r="BKB63" s="31"/>
      <c r="BKC63" s="31"/>
      <c r="BKD63" s="31"/>
      <c r="BKE63" s="31"/>
      <c r="BKF63" s="31"/>
      <c r="BKG63" s="31"/>
      <c r="BKH63" s="31"/>
      <c r="BKI63" s="31"/>
      <c r="BKJ63" s="31"/>
      <c r="BKK63" s="31"/>
      <c r="BKL63" s="31"/>
      <c r="BKM63" s="31"/>
      <c r="BKN63" s="31"/>
      <c r="BKO63" s="31"/>
      <c r="BKP63" s="31"/>
      <c r="BKQ63" s="31"/>
      <c r="BKR63" s="31"/>
      <c r="BKS63" s="31"/>
      <c r="BKT63" s="31"/>
      <c r="BKU63" s="31"/>
      <c r="BKV63" s="31"/>
      <c r="BKW63" s="31"/>
      <c r="BKX63" s="31"/>
      <c r="BKY63" s="31"/>
      <c r="BKZ63" s="31"/>
      <c r="BLA63" s="31"/>
      <c r="BLB63" s="31"/>
      <c r="BLC63" s="31"/>
      <c r="BLD63" s="31"/>
      <c r="BLE63" s="31"/>
      <c r="BLF63" s="31"/>
      <c r="BLG63" s="31"/>
      <c r="BLH63" s="31"/>
      <c r="BLI63" s="31"/>
      <c r="BLJ63" s="31"/>
      <c r="BLK63" s="31"/>
      <c r="BLL63" s="31"/>
      <c r="BLM63" s="31"/>
      <c r="BLN63" s="31"/>
      <c r="BLO63" s="31"/>
      <c r="BLP63" s="31"/>
      <c r="BLQ63" s="31"/>
      <c r="BLR63" s="31"/>
      <c r="BLS63" s="31"/>
      <c r="BLT63" s="31"/>
      <c r="BLU63" s="31"/>
      <c r="BLV63" s="31"/>
      <c r="BLW63" s="31"/>
      <c r="BLX63" s="31"/>
      <c r="BLY63" s="31"/>
      <c r="BLZ63" s="31"/>
      <c r="BMA63" s="31"/>
      <c r="BMB63" s="31"/>
      <c r="BMC63" s="31"/>
      <c r="BMD63" s="31"/>
      <c r="BME63" s="31"/>
      <c r="BMF63" s="31"/>
      <c r="BMG63" s="31"/>
      <c r="BMH63" s="31"/>
      <c r="BMI63" s="31"/>
      <c r="BMJ63" s="31"/>
      <c r="BMK63" s="31"/>
      <c r="BML63" s="31"/>
      <c r="BMM63" s="31"/>
      <c r="BMN63" s="31"/>
      <c r="BMO63" s="31"/>
      <c r="BMP63" s="31"/>
      <c r="BMQ63" s="31"/>
      <c r="BMR63" s="31"/>
      <c r="BMS63" s="31"/>
      <c r="BMT63" s="31"/>
      <c r="BMU63" s="31"/>
      <c r="BMV63" s="31"/>
      <c r="BMW63" s="31"/>
      <c r="BMX63" s="31"/>
      <c r="BMY63" s="31"/>
      <c r="BMZ63" s="31"/>
      <c r="BNA63" s="31"/>
      <c r="BNB63" s="31"/>
      <c r="BNC63" s="31"/>
      <c r="BND63" s="31"/>
      <c r="BNE63" s="31"/>
      <c r="BNF63" s="31"/>
      <c r="BNG63" s="31"/>
      <c r="BNH63" s="31"/>
      <c r="BNI63" s="31"/>
      <c r="BNJ63" s="31"/>
      <c r="BNK63" s="31"/>
      <c r="BNL63" s="31"/>
      <c r="BNM63" s="31"/>
      <c r="BNN63" s="31"/>
      <c r="BNO63" s="31"/>
      <c r="BNP63" s="31"/>
      <c r="BNQ63" s="31"/>
      <c r="BNR63" s="31"/>
      <c r="BNS63" s="31"/>
      <c r="BNT63" s="31"/>
      <c r="BNU63" s="31"/>
      <c r="BNV63" s="31"/>
      <c r="BNW63" s="31"/>
      <c r="BNX63" s="31"/>
      <c r="BNY63" s="31"/>
      <c r="BNZ63" s="31"/>
      <c r="BOA63" s="31"/>
      <c r="BOB63" s="31"/>
      <c r="BOC63" s="31"/>
      <c r="BOD63" s="31"/>
      <c r="BOE63" s="31"/>
      <c r="BOF63" s="31"/>
      <c r="BOG63" s="31"/>
      <c r="BOH63" s="31"/>
      <c r="BOI63" s="31"/>
      <c r="BOJ63" s="31"/>
      <c r="BOK63" s="31"/>
      <c r="BOL63" s="31"/>
      <c r="BOM63" s="31"/>
      <c r="BON63" s="31"/>
      <c r="BOO63" s="31"/>
      <c r="BOP63" s="31"/>
      <c r="BOQ63" s="31"/>
      <c r="BOR63" s="31"/>
      <c r="BOS63" s="31"/>
      <c r="BOT63" s="31"/>
      <c r="BOU63" s="31"/>
      <c r="BOV63" s="31"/>
      <c r="BOW63" s="31"/>
      <c r="BOX63" s="31"/>
      <c r="BOY63" s="31"/>
      <c r="BOZ63" s="31"/>
      <c r="BPA63" s="31"/>
      <c r="BPB63" s="31"/>
      <c r="BPC63" s="31"/>
      <c r="BPD63" s="31"/>
      <c r="BPE63" s="31"/>
      <c r="BPF63" s="31"/>
      <c r="BPG63" s="31"/>
      <c r="BPH63" s="31"/>
      <c r="BPI63" s="31"/>
      <c r="BPJ63" s="31"/>
      <c r="BPK63" s="31"/>
      <c r="BPL63" s="31"/>
      <c r="BPM63" s="31"/>
      <c r="BPN63" s="31"/>
      <c r="BPO63" s="31"/>
      <c r="BPP63" s="31"/>
      <c r="BPQ63" s="31"/>
      <c r="BPR63" s="31"/>
      <c r="BPS63" s="31"/>
      <c r="BPT63" s="31"/>
      <c r="BPU63" s="31"/>
      <c r="BPV63" s="31"/>
      <c r="BPW63" s="31"/>
      <c r="BPX63" s="31"/>
      <c r="BPY63" s="31"/>
      <c r="BPZ63" s="31"/>
      <c r="BQA63" s="31"/>
      <c r="BQB63" s="31"/>
      <c r="BQC63" s="31"/>
      <c r="BQD63" s="31"/>
      <c r="BQE63" s="31"/>
      <c r="BQF63" s="31"/>
      <c r="BQG63" s="31"/>
      <c r="BQH63" s="31"/>
      <c r="BQI63" s="31"/>
      <c r="BQJ63" s="31"/>
      <c r="BQK63" s="31"/>
      <c r="BQL63" s="31"/>
      <c r="BQM63" s="31"/>
      <c r="BQN63" s="31"/>
      <c r="BQO63" s="31"/>
      <c r="BQP63" s="31"/>
      <c r="BQQ63" s="31"/>
      <c r="BQR63" s="31"/>
      <c r="BQS63" s="31"/>
      <c r="BQT63" s="31"/>
      <c r="BQU63" s="31"/>
      <c r="BQV63" s="31"/>
      <c r="BQW63" s="31"/>
      <c r="BQX63" s="31"/>
      <c r="BQY63" s="31"/>
      <c r="BQZ63" s="31"/>
      <c r="BRA63" s="31"/>
      <c r="BRB63" s="31"/>
      <c r="BRC63" s="31"/>
      <c r="BRD63" s="31"/>
    </row>
    <row r="64" spans="1:1824" s="18" customFormat="1" ht="14.25" x14ac:dyDescent="0.2">
      <c r="A64" s="160"/>
      <c r="B64" s="21" t="s">
        <v>3</v>
      </c>
      <c r="C64" s="17">
        <v>4521</v>
      </c>
      <c r="D64" s="17">
        <f>SUM(D60:D63)</f>
        <v>3700</v>
      </c>
      <c r="E64" s="17">
        <f>SUM(E60:E63)</f>
        <v>3700</v>
      </c>
      <c r="F64" s="21">
        <f>SUM(F60:F63)</f>
        <v>2491</v>
      </c>
      <c r="G64" s="17">
        <v>4492</v>
      </c>
      <c r="H64" s="17">
        <f>SUM(H60:H63)</f>
        <v>3676</v>
      </c>
      <c r="I64" s="17">
        <f>SUM(I60:I63)</f>
        <v>3676</v>
      </c>
      <c r="J64" s="21">
        <f>SUM(J60:J63)</f>
        <v>2195</v>
      </c>
      <c r="K64" s="17">
        <v>8655</v>
      </c>
      <c r="L64" s="17">
        <f>SUM(L60:L63)</f>
        <v>7101</v>
      </c>
      <c r="M64" s="33">
        <v>8423</v>
      </c>
      <c r="N64" s="117">
        <f>SUM(N60:N63)</f>
        <v>6913</v>
      </c>
      <c r="O64" s="89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  <c r="KL64" s="31"/>
      <c r="KM64" s="31"/>
      <c r="KN64" s="31"/>
      <c r="KO64" s="31"/>
      <c r="KP64" s="31"/>
      <c r="KQ64" s="31"/>
      <c r="KR64" s="31"/>
      <c r="KS64" s="31"/>
      <c r="KT64" s="31"/>
      <c r="KU64" s="31"/>
      <c r="KV64" s="31"/>
      <c r="KW64" s="31"/>
      <c r="KX64" s="31"/>
      <c r="KY64" s="31"/>
      <c r="KZ64" s="31"/>
      <c r="LA64" s="31"/>
      <c r="LB64" s="31"/>
      <c r="LC64" s="31"/>
      <c r="LD64" s="31"/>
      <c r="LE64" s="31"/>
      <c r="LF64" s="31"/>
      <c r="LG64" s="31"/>
      <c r="LH64" s="31"/>
      <c r="LI64" s="31"/>
      <c r="LJ64" s="31"/>
      <c r="LK64" s="31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1"/>
      <c r="RA64" s="31"/>
      <c r="RB64" s="31"/>
      <c r="RC64" s="31"/>
      <c r="RD64" s="31"/>
      <c r="RE64" s="31"/>
      <c r="RF64" s="31"/>
      <c r="RG64" s="31"/>
      <c r="RH64" s="31"/>
      <c r="RI64" s="31"/>
      <c r="RJ64" s="31"/>
      <c r="RK64" s="31"/>
      <c r="RL64" s="31"/>
      <c r="RM64" s="31"/>
      <c r="RN64" s="31"/>
      <c r="RO64" s="31"/>
      <c r="RP64" s="31"/>
      <c r="RQ64" s="31"/>
      <c r="RR64" s="31"/>
      <c r="RS64" s="31"/>
      <c r="RT64" s="31"/>
      <c r="RU64" s="31"/>
      <c r="RV64" s="31"/>
      <c r="RW64" s="31"/>
      <c r="RX64" s="31"/>
      <c r="RY64" s="31"/>
      <c r="RZ64" s="31"/>
      <c r="SA64" s="31"/>
      <c r="SB64" s="31"/>
      <c r="SC64" s="31"/>
      <c r="SD64" s="31"/>
      <c r="SE64" s="31"/>
      <c r="SF64" s="31"/>
      <c r="SG64" s="31"/>
      <c r="SH64" s="31"/>
      <c r="SI64" s="31"/>
      <c r="SJ64" s="31"/>
      <c r="SK64" s="31"/>
      <c r="SL64" s="31"/>
      <c r="SM64" s="31"/>
      <c r="SN64" s="31"/>
      <c r="SO64" s="31"/>
      <c r="SP64" s="31"/>
      <c r="SQ64" s="31"/>
      <c r="SR64" s="31"/>
      <c r="SS64" s="31"/>
      <c r="ST64" s="31"/>
      <c r="SU64" s="31"/>
      <c r="SV64" s="31"/>
      <c r="SW64" s="31"/>
      <c r="SX64" s="31"/>
      <c r="SY64" s="31"/>
      <c r="SZ64" s="31"/>
      <c r="TA64" s="31"/>
      <c r="TB64" s="31"/>
      <c r="TC64" s="31"/>
      <c r="TD64" s="31"/>
      <c r="TE64" s="31"/>
      <c r="TF64" s="31"/>
      <c r="TG64" s="31"/>
      <c r="TH64" s="31"/>
      <c r="TI64" s="31"/>
      <c r="TJ64" s="31"/>
      <c r="TK64" s="31"/>
      <c r="TL64" s="31"/>
      <c r="TM64" s="31"/>
      <c r="TN64" s="31"/>
      <c r="TO64" s="31"/>
      <c r="TP64" s="31"/>
      <c r="TQ64" s="31"/>
      <c r="TR64" s="31"/>
      <c r="TS64" s="31"/>
      <c r="TT64" s="31"/>
      <c r="TU64" s="31"/>
      <c r="TV64" s="31"/>
      <c r="TW64" s="31"/>
      <c r="TX64" s="31"/>
      <c r="TY64" s="31"/>
      <c r="TZ64" s="31"/>
      <c r="UA64" s="31"/>
      <c r="UB64" s="31"/>
      <c r="UC64" s="31"/>
      <c r="UD64" s="31"/>
      <c r="UE64" s="31"/>
      <c r="UF64" s="31"/>
      <c r="UG64" s="31"/>
      <c r="UH64" s="31"/>
      <c r="UI64" s="31"/>
      <c r="UJ64" s="31"/>
      <c r="UK64" s="31"/>
      <c r="UL64" s="31"/>
      <c r="UM64" s="31"/>
      <c r="UN64" s="31"/>
      <c r="UO64" s="31"/>
      <c r="UP64" s="31"/>
      <c r="UQ64" s="31"/>
      <c r="UR64" s="31"/>
      <c r="US64" s="31"/>
      <c r="UT64" s="31"/>
      <c r="UU64" s="31"/>
      <c r="UV64" s="31"/>
      <c r="UW64" s="31"/>
      <c r="UX64" s="31"/>
      <c r="UY64" s="31"/>
      <c r="UZ64" s="31"/>
      <c r="VA64" s="31"/>
      <c r="VB64" s="31"/>
      <c r="VC64" s="31"/>
      <c r="VD64" s="31"/>
      <c r="VE64" s="31"/>
      <c r="VF64" s="31"/>
      <c r="VG64" s="31"/>
      <c r="VH64" s="31"/>
      <c r="VI64" s="31"/>
      <c r="VJ64" s="31"/>
      <c r="VK64" s="31"/>
      <c r="VL64" s="31"/>
      <c r="VM64" s="31"/>
      <c r="VN64" s="31"/>
      <c r="VO64" s="31"/>
      <c r="VP64" s="31"/>
      <c r="VQ64" s="31"/>
      <c r="VR64" s="31"/>
      <c r="VS64" s="31"/>
      <c r="VT64" s="31"/>
      <c r="VU64" s="31"/>
      <c r="VV64" s="31"/>
      <c r="VW64" s="31"/>
      <c r="VX64" s="31"/>
      <c r="VY64" s="31"/>
      <c r="VZ64" s="31"/>
      <c r="WA64" s="31"/>
      <c r="WB64" s="31"/>
      <c r="WC64" s="31"/>
      <c r="WD64" s="31"/>
      <c r="WE64" s="31"/>
      <c r="WF64" s="31"/>
      <c r="WG64" s="31"/>
      <c r="WH64" s="31"/>
      <c r="WI64" s="31"/>
      <c r="WJ64" s="31"/>
      <c r="WK64" s="31"/>
      <c r="WL64" s="31"/>
      <c r="WM64" s="31"/>
      <c r="WN64" s="31"/>
      <c r="WO64" s="31"/>
      <c r="WP64" s="31"/>
      <c r="WQ64" s="31"/>
      <c r="WR64" s="31"/>
      <c r="WS64" s="31"/>
      <c r="WT64" s="31"/>
      <c r="WU64" s="31"/>
      <c r="WV64" s="31"/>
      <c r="WW64" s="31"/>
      <c r="WX64" s="31"/>
      <c r="WY64" s="31"/>
      <c r="WZ64" s="31"/>
      <c r="XA64" s="31"/>
      <c r="XB64" s="31"/>
      <c r="XC64" s="31"/>
      <c r="XD64" s="31"/>
      <c r="XE64" s="31"/>
      <c r="XF64" s="31"/>
      <c r="XG64" s="31"/>
      <c r="XH64" s="31"/>
      <c r="XI64" s="31"/>
      <c r="XJ64" s="31"/>
      <c r="XK64" s="31"/>
      <c r="XL64" s="31"/>
      <c r="XM64" s="31"/>
      <c r="XN64" s="31"/>
      <c r="XO64" s="31"/>
      <c r="XP64" s="31"/>
      <c r="XQ64" s="31"/>
      <c r="XR64" s="31"/>
      <c r="XS64" s="31"/>
      <c r="XT64" s="31"/>
      <c r="XU64" s="31"/>
      <c r="XV64" s="31"/>
      <c r="XW64" s="31"/>
      <c r="XX64" s="31"/>
      <c r="XY64" s="31"/>
      <c r="XZ64" s="31"/>
      <c r="YA64" s="31"/>
      <c r="YB64" s="31"/>
      <c r="YC64" s="31"/>
      <c r="YD64" s="31"/>
      <c r="YE64" s="31"/>
      <c r="YF64" s="31"/>
      <c r="YG64" s="31"/>
      <c r="YH64" s="31"/>
      <c r="YI64" s="31"/>
      <c r="YJ64" s="31"/>
      <c r="YK64" s="31"/>
      <c r="YL64" s="31"/>
      <c r="YM64" s="31"/>
      <c r="YN64" s="31"/>
      <c r="YO64" s="31"/>
      <c r="YP64" s="31"/>
      <c r="YQ64" s="31"/>
      <c r="YR64" s="31"/>
      <c r="YS64" s="31"/>
      <c r="YT64" s="31"/>
      <c r="YU64" s="31"/>
      <c r="YV64" s="31"/>
      <c r="YW64" s="31"/>
      <c r="YX64" s="31"/>
      <c r="YY64" s="31"/>
      <c r="YZ64" s="31"/>
      <c r="ZA64" s="31"/>
      <c r="ZB64" s="31"/>
      <c r="ZC64" s="31"/>
      <c r="ZD64" s="31"/>
      <c r="ZE64" s="31"/>
      <c r="ZF64" s="31"/>
      <c r="ZG64" s="31"/>
      <c r="ZH64" s="31"/>
      <c r="ZI64" s="31"/>
      <c r="ZJ64" s="31"/>
      <c r="ZK64" s="31"/>
      <c r="ZL64" s="31"/>
      <c r="ZM64" s="31"/>
      <c r="ZN64" s="31"/>
      <c r="ZO64" s="31"/>
      <c r="ZP64" s="31"/>
      <c r="ZQ64" s="31"/>
      <c r="ZR64" s="31"/>
      <c r="ZS64" s="31"/>
      <c r="ZT64" s="31"/>
      <c r="ZU64" s="31"/>
      <c r="ZV64" s="31"/>
      <c r="ZW64" s="31"/>
      <c r="ZX64" s="31"/>
      <c r="ZY64" s="31"/>
      <c r="ZZ64" s="31"/>
      <c r="AAA64" s="31"/>
      <c r="AAB64" s="31"/>
      <c r="AAC64" s="31"/>
      <c r="AAD64" s="31"/>
      <c r="AAE64" s="31"/>
      <c r="AAF64" s="31"/>
      <c r="AAG64" s="31"/>
      <c r="AAH64" s="31"/>
      <c r="AAI64" s="31"/>
      <c r="AAJ64" s="31"/>
      <c r="AAK64" s="31"/>
      <c r="AAL64" s="31"/>
      <c r="AAM64" s="31"/>
      <c r="AAN64" s="31"/>
      <c r="AAO64" s="31"/>
      <c r="AAP64" s="31"/>
      <c r="AAQ64" s="31"/>
      <c r="AAR64" s="31"/>
      <c r="AAS64" s="31"/>
      <c r="AAT64" s="31"/>
      <c r="AAU64" s="31"/>
      <c r="AAV64" s="31"/>
      <c r="AAW64" s="31"/>
      <c r="AAX64" s="31"/>
      <c r="AAY64" s="31"/>
      <c r="AAZ64" s="31"/>
      <c r="ABA64" s="31"/>
      <c r="ABB64" s="31"/>
      <c r="ABC64" s="31"/>
      <c r="ABD64" s="31"/>
      <c r="ABE64" s="31"/>
      <c r="ABF64" s="31"/>
      <c r="ABG64" s="31"/>
      <c r="ABH64" s="31"/>
      <c r="ABI64" s="31"/>
      <c r="ABJ64" s="31"/>
      <c r="ABK64" s="31"/>
      <c r="ABL64" s="31"/>
      <c r="ABM64" s="31"/>
      <c r="ABN64" s="31"/>
      <c r="ABO64" s="31"/>
      <c r="ABP64" s="31"/>
      <c r="ABQ64" s="31"/>
      <c r="ABR64" s="31"/>
      <c r="ABS64" s="31"/>
      <c r="ABT64" s="31"/>
      <c r="ABU64" s="31"/>
      <c r="ABV64" s="31"/>
      <c r="ABW64" s="31"/>
      <c r="ABX64" s="31"/>
      <c r="ABY64" s="31"/>
      <c r="ABZ64" s="31"/>
      <c r="ACA64" s="31"/>
      <c r="ACB64" s="31"/>
      <c r="ACC64" s="31"/>
      <c r="ACD64" s="31"/>
      <c r="ACE64" s="31"/>
      <c r="ACF64" s="31"/>
      <c r="ACG64" s="31"/>
      <c r="ACH64" s="31"/>
      <c r="ACI64" s="31"/>
      <c r="ACJ64" s="31"/>
      <c r="ACK64" s="31"/>
      <c r="ACL64" s="31"/>
      <c r="ACM64" s="31"/>
      <c r="ACN64" s="31"/>
      <c r="ACO64" s="31"/>
      <c r="ACP64" s="31"/>
      <c r="ACQ64" s="31"/>
      <c r="ACR64" s="31"/>
      <c r="ACS64" s="31"/>
      <c r="ACT64" s="31"/>
      <c r="ACU64" s="31"/>
      <c r="ACV64" s="31"/>
      <c r="ACW64" s="31"/>
      <c r="ACX64" s="31"/>
      <c r="ACY64" s="31"/>
      <c r="ACZ64" s="31"/>
      <c r="ADA64" s="31"/>
      <c r="ADB64" s="31"/>
      <c r="ADC64" s="31"/>
      <c r="ADD64" s="31"/>
      <c r="ADE64" s="31"/>
      <c r="ADF64" s="31"/>
      <c r="ADG64" s="31"/>
      <c r="ADH64" s="31"/>
      <c r="ADI64" s="31"/>
      <c r="ADJ64" s="31"/>
      <c r="ADK64" s="31"/>
      <c r="ADL64" s="31"/>
      <c r="ADM64" s="31"/>
      <c r="ADN64" s="31"/>
      <c r="ADO64" s="31"/>
      <c r="ADP64" s="31"/>
      <c r="ADQ64" s="31"/>
      <c r="ADR64" s="31"/>
      <c r="ADS64" s="31"/>
      <c r="ADT64" s="31"/>
      <c r="ADU64" s="31"/>
      <c r="ADV64" s="31"/>
      <c r="ADW64" s="31"/>
      <c r="ADX64" s="31"/>
      <c r="ADY64" s="31"/>
      <c r="ADZ64" s="31"/>
      <c r="AEA64" s="31"/>
      <c r="AEB64" s="31"/>
      <c r="AEC64" s="31"/>
      <c r="AED64" s="31"/>
      <c r="AEE64" s="31"/>
      <c r="AEF64" s="31"/>
      <c r="AEG64" s="31"/>
      <c r="AEH64" s="31"/>
      <c r="AEI64" s="31"/>
      <c r="AEJ64" s="31"/>
      <c r="AEK64" s="31"/>
      <c r="AEL64" s="31"/>
      <c r="AEM64" s="31"/>
      <c r="AEN64" s="31"/>
      <c r="AEO64" s="31"/>
      <c r="AEP64" s="31"/>
      <c r="AEQ64" s="31"/>
      <c r="AER64" s="31"/>
      <c r="AES64" s="31"/>
      <c r="AET64" s="31"/>
      <c r="AEU64" s="31"/>
      <c r="AEV64" s="31"/>
      <c r="AEW64" s="31"/>
      <c r="AEX64" s="31"/>
      <c r="AEY64" s="31"/>
      <c r="AEZ64" s="31"/>
      <c r="AFA64" s="31"/>
      <c r="AFB64" s="31"/>
      <c r="AFC64" s="31"/>
      <c r="AFD64" s="31"/>
      <c r="AFE64" s="31"/>
      <c r="AFF64" s="31"/>
      <c r="AFG64" s="31"/>
      <c r="AFH64" s="31"/>
      <c r="AFI64" s="31"/>
      <c r="AFJ64" s="31"/>
      <c r="AFK64" s="31"/>
      <c r="AFL64" s="31"/>
      <c r="AFM64" s="31"/>
      <c r="AFN64" s="31"/>
      <c r="AFO64" s="31"/>
      <c r="AFP64" s="31"/>
      <c r="AFQ64" s="31"/>
      <c r="AFR64" s="31"/>
      <c r="AFS64" s="31"/>
      <c r="AFT64" s="31"/>
      <c r="AFU64" s="31"/>
      <c r="AFV64" s="31"/>
      <c r="AFW64" s="31"/>
      <c r="AFX64" s="31"/>
      <c r="AFY64" s="31"/>
      <c r="AFZ64" s="31"/>
      <c r="AGA64" s="31"/>
      <c r="AGB64" s="31"/>
      <c r="AGC64" s="31"/>
      <c r="AGD64" s="31"/>
      <c r="AGE64" s="31"/>
      <c r="AGF64" s="31"/>
      <c r="AGG64" s="31"/>
      <c r="AGH64" s="31"/>
      <c r="AGI64" s="31"/>
      <c r="AGJ64" s="31"/>
      <c r="AGK64" s="31"/>
      <c r="AGL64" s="31"/>
      <c r="AGM64" s="31"/>
      <c r="AGN64" s="31"/>
      <c r="AGO64" s="31"/>
      <c r="AGP64" s="31"/>
      <c r="AGQ64" s="31"/>
      <c r="AGR64" s="31"/>
      <c r="AGS64" s="31"/>
      <c r="AGT64" s="31"/>
      <c r="AGU64" s="31"/>
      <c r="AGV64" s="31"/>
      <c r="AGW64" s="31"/>
      <c r="AGX64" s="31"/>
      <c r="AGY64" s="31"/>
      <c r="AGZ64" s="31"/>
      <c r="AHA64" s="31"/>
      <c r="AHB64" s="31"/>
      <c r="AHC64" s="31"/>
      <c r="AHD64" s="31"/>
      <c r="AHE64" s="31"/>
      <c r="AHF64" s="31"/>
      <c r="AHG64" s="31"/>
      <c r="AHH64" s="31"/>
      <c r="AHI64" s="31"/>
      <c r="AHJ64" s="31"/>
      <c r="AHK64" s="31"/>
      <c r="AHL64" s="31"/>
      <c r="AHM64" s="31"/>
      <c r="AHN64" s="31"/>
      <c r="AHO64" s="31"/>
      <c r="AHP64" s="31"/>
      <c r="AHQ64" s="31"/>
      <c r="AHR64" s="31"/>
      <c r="AHS64" s="31"/>
      <c r="AHT64" s="31"/>
      <c r="AHU64" s="31"/>
      <c r="AHV64" s="31"/>
      <c r="AHW64" s="31"/>
      <c r="AHX64" s="31"/>
      <c r="AHY64" s="31"/>
      <c r="AHZ64" s="31"/>
      <c r="AIA64" s="31"/>
      <c r="AIB64" s="31"/>
      <c r="AIC64" s="31"/>
      <c r="AID64" s="31"/>
      <c r="AIE64" s="31"/>
      <c r="AIF64" s="31"/>
      <c r="AIG64" s="31"/>
      <c r="AIH64" s="31"/>
      <c r="AII64" s="31"/>
      <c r="AIJ64" s="31"/>
      <c r="AIK64" s="31"/>
      <c r="AIL64" s="31"/>
      <c r="AIM64" s="31"/>
      <c r="AIN64" s="31"/>
      <c r="AIO64" s="31"/>
      <c r="AIP64" s="31"/>
      <c r="AIQ64" s="31"/>
      <c r="AIR64" s="31"/>
      <c r="AIS64" s="31"/>
      <c r="AIT64" s="31"/>
      <c r="AIU64" s="31"/>
      <c r="AIV64" s="31"/>
      <c r="AIW64" s="31"/>
      <c r="AIX64" s="31"/>
      <c r="AIY64" s="31"/>
      <c r="AIZ64" s="31"/>
      <c r="AJA64" s="31"/>
      <c r="AJB64" s="31"/>
      <c r="AJC64" s="31"/>
      <c r="AJD64" s="31"/>
      <c r="AJE64" s="31"/>
      <c r="AJF64" s="31"/>
      <c r="AJG64" s="31"/>
      <c r="AJH64" s="31"/>
      <c r="AJI64" s="31"/>
      <c r="AJJ64" s="31"/>
      <c r="AJK64" s="31"/>
      <c r="AJL64" s="31"/>
      <c r="AJM64" s="31"/>
      <c r="AJN64" s="31"/>
      <c r="AJO64" s="31"/>
      <c r="AJP64" s="31"/>
      <c r="AJQ64" s="31"/>
      <c r="AJR64" s="31"/>
      <c r="AJS64" s="31"/>
      <c r="AJT64" s="31"/>
      <c r="AJU64" s="31"/>
      <c r="AJV64" s="31"/>
      <c r="AJW64" s="31"/>
      <c r="AJX64" s="31"/>
      <c r="AJY64" s="31"/>
      <c r="AJZ64" s="31"/>
      <c r="AKA64" s="31"/>
      <c r="AKB64" s="31"/>
      <c r="AKC64" s="31"/>
      <c r="AKD64" s="31"/>
      <c r="AKE64" s="31"/>
      <c r="AKF64" s="31"/>
      <c r="AKG64" s="31"/>
      <c r="AKH64" s="31"/>
      <c r="AKI64" s="31"/>
      <c r="AKJ64" s="31"/>
      <c r="AKK64" s="31"/>
      <c r="AKL64" s="31"/>
      <c r="AKM64" s="31"/>
      <c r="AKN64" s="31"/>
      <c r="AKO64" s="31"/>
      <c r="AKP64" s="31"/>
      <c r="AKQ64" s="31"/>
      <c r="AKR64" s="31"/>
      <c r="AKS64" s="31"/>
      <c r="AKT64" s="31"/>
      <c r="AKU64" s="31"/>
      <c r="AKV64" s="31"/>
      <c r="AKW64" s="31"/>
      <c r="AKX64" s="31"/>
      <c r="AKY64" s="31"/>
      <c r="AKZ64" s="31"/>
      <c r="ALA64" s="31"/>
      <c r="ALB64" s="31"/>
      <c r="ALC64" s="31"/>
      <c r="ALD64" s="31"/>
      <c r="ALE64" s="31"/>
      <c r="ALF64" s="31"/>
      <c r="ALG64" s="31"/>
      <c r="ALH64" s="31"/>
      <c r="ALI64" s="31"/>
      <c r="ALJ64" s="31"/>
      <c r="ALK64" s="31"/>
      <c r="ALL64" s="31"/>
      <c r="ALM64" s="31"/>
      <c r="ALN64" s="31"/>
      <c r="ALO64" s="31"/>
      <c r="ALP64" s="31"/>
      <c r="ALQ64" s="31"/>
      <c r="ALR64" s="31"/>
      <c r="ALS64" s="31"/>
      <c r="ALT64" s="31"/>
      <c r="ALU64" s="31"/>
      <c r="ALV64" s="31"/>
      <c r="ALW64" s="31"/>
      <c r="ALX64" s="31"/>
      <c r="ALY64" s="31"/>
      <c r="ALZ64" s="31"/>
      <c r="AMA64" s="31"/>
      <c r="AMB64" s="31"/>
      <c r="AMC64" s="31"/>
      <c r="AMD64" s="31"/>
      <c r="AME64" s="31"/>
      <c r="AMF64" s="31"/>
      <c r="AMG64" s="31"/>
      <c r="AMH64" s="31"/>
      <c r="AMI64" s="31"/>
      <c r="AMJ64" s="31"/>
      <c r="AMK64" s="31"/>
      <c r="AML64" s="31"/>
      <c r="AMM64" s="31"/>
      <c r="AMN64" s="31"/>
      <c r="AMO64" s="31"/>
      <c r="AMP64" s="31"/>
      <c r="AMQ64" s="31"/>
      <c r="AMR64" s="31"/>
      <c r="AMS64" s="31"/>
      <c r="AMT64" s="31"/>
      <c r="AMU64" s="31"/>
      <c r="AMV64" s="31"/>
      <c r="AMW64" s="31"/>
      <c r="AMX64" s="31"/>
      <c r="AMY64" s="31"/>
      <c r="AMZ64" s="31"/>
      <c r="ANA64" s="31"/>
      <c r="ANB64" s="31"/>
      <c r="ANC64" s="31"/>
      <c r="AND64" s="31"/>
      <c r="ANE64" s="31"/>
      <c r="ANF64" s="31"/>
      <c r="ANG64" s="31"/>
      <c r="ANH64" s="31"/>
      <c r="ANI64" s="31"/>
      <c r="ANJ64" s="31"/>
      <c r="ANK64" s="31"/>
      <c r="ANL64" s="31"/>
      <c r="ANM64" s="31"/>
      <c r="ANN64" s="31"/>
      <c r="ANO64" s="31"/>
      <c r="ANP64" s="31"/>
      <c r="ANQ64" s="31"/>
      <c r="ANR64" s="31"/>
      <c r="ANS64" s="31"/>
      <c r="ANT64" s="31"/>
      <c r="ANU64" s="31"/>
      <c r="ANV64" s="31"/>
      <c r="ANW64" s="31"/>
      <c r="ANX64" s="31"/>
      <c r="ANY64" s="31"/>
      <c r="ANZ64" s="31"/>
      <c r="AOA64" s="31"/>
      <c r="AOB64" s="31"/>
      <c r="AOC64" s="31"/>
      <c r="AOD64" s="31"/>
      <c r="AOE64" s="31"/>
      <c r="AOF64" s="31"/>
      <c r="AOG64" s="31"/>
      <c r="AOH64" s="31"/>
      <c r="AOI64" s="31"/>
      <c r="AOJ64" s="31"/>
      <c r="AOK64" s="31"/>
      <c r="AOL64" s="31"/>
      <c r="AOM64" s="31"/>
      <c r="AON64" s="31"/>
      <c r="AOO64" s="31"/>
      <c r="AOP64" s="31"/>
      <c r="AOQ64" s="31"/>
      <c r="AOR64" s="31"/>
      <c r="AOS64" s="31"/>
      <c r="AOT64" s="31"/>
      <c r="AOU64" s="31"/>
      <c r="AOV64" s="31"/>
      <c r="AOW64" s="31"/>
      <c r="AOX64" s="31"/>
      <c r="AOY64" s="31"/>
      <c r="AOZ64" s="31"/>
      <c r="APA64" s="31"/>
      <c r="APB64" s="31"/>
      <c r="APC64" s="31"/>
      <c r="APD64" s="31"/>
      <c r="APE64" s="31"/>
      <c r="APF64" s="31"/>
      <c r="APG64" s="31"/>
      <c r="APH64" s="31"/>
      <c r="API64" s="31"/>
      <c r="APJ64" s="31"/>
      <c r="APK64" s="31"/>
      <c r="APL64" s="31"/>
      <c r="APM64" s="31"/>
      <c r="APN64" s="31"/>
      <c r="APO64" s="31"/>
      <c r="APP64" s="31"/>
      <c r="APQ64" s="31"/>
      <c r="APR64" s="31"/>
      <c r="APS64" s="31"/>
      <c r="APT64" s="31"/>
      <c r="APU64" s="31"/>
      <c r="APV64" s="31"/>
      <c r="APW64" s="31"/>
      <c r="APX64" s="31"/>
      <c r="APY64" s="31"/>
      <c r="APZ64" s="31"/>
      <c r="AQA64" s="31"/>
      <c r="AQB64" s="31"/>
      <c r="AQC64" s="31"/>
      <c r="AQD64" s="31"/>
      <c r="AQE64" s="31"/>
      <c r="AQF64" s="31"/>
      <c r="AQG64" s="31"/>
      <c r="AQH64" s="31"/>
      <c r="AQI64" s="31"/>
      <c r="AQJ64" s="31"/>
      <c r="AQK64" s="31"/>
      <c r="AQL64" s="31"/>
      <c r="AQM64" s="31"/>
      <c r="AQN64" s="31"/>
      <c r="AQO64" s="31"/>
      <c r="AQP64" s="31"/>
      <c r="AQQ64" s="31"/>
      <c r="AQR64" s="31"/>
      <c r="AQS64" s="31"/>
      <c r="AQT64" s="31"/>
      <c r="AQU64" s="31"/>
      <c r="AQV64" s="31"/>
      <c r="AQW64" s="31"/>
      <c r="AQX64" s="31"/>
      <c r="AQY64" s="31"/>
      <c r="AQZ64" s="31"/>
      <c r="ARA64" s="31"/>
      <c r="ARB64" s="31"/>
      <c r="ARC64" s="31"/>
      <c r="ARD64" s="31"/>
      <c r="ARE64" s="31"/>
      <c r="ARF64" s="31"/>
      <c r="ARG64" s="31"/>
      <c r="ARH64" s="31"/>
      <c r="ARI64" s="31"/>
      <c r="ARJ64" s="31"/>
      <c r="ARK64" s="31"/>
      <c r="ARL64" s="31"/>
      <c r="ARM64" s="31"/>
      <c r="ARN64" s="31"/>
      <c r="ARO64" s="31"/>
      <c r="ARP64" s="31"/>
      <c r="ARQ64" s="31"/>
      <c r="ARR64" s="31"/>
      <c r="ARS64" s="31"/>
      <c r="ART64" s="31"/>
      <c r="ARU64" s="31"/>
      <c r="ARV64" s="31"/>
      <c r="ARW64" s="31"/>
      <c r="ARX64" s="31"/>
      <c r="ARY64" s="31"/>
      <c r="ARZ64" s="31"/>
      <c r="ASA64" s="31"/>
      <c r="ASB64" s="31"/>
      <c r="ASC64" s="31"/>
      <c r="ASD64" s="31"/>
      <c r="ASE64" s="31"/>
      <c r="ASF64" s="31"/>
      <c r="ASG64" s="31"/>
      <c r="ASH64" s="31"/>
      <c r="ASI64" s="31"/>
      <c r="ASJ64" s="31"/>
      <c r="ASK64" s="31"/>
      <c r="ASL64" s="31"/>
      <c r="ASM64" s="31"/>
      <c r="ASN64" s="31"/>
      <c r="ASO64" s="31"/>
      <c r="ASP64" s="31"/>
      <c r="ASQ64" s="31"/>
      <c r="ASR64" s="31"/>
      <c r="ASS64" s="31"/>
      <c r="AST64" s="31"/>
      <c r="ASU64" s="31"/>
      <c r="ASV64" s="31"/>
      <c r="ASW64" s="31"/>
      <c r="ASX64" s="31"/>
      <c r="ASY64" s="31"/>
      <c r="ASZ64" s="31"/>
      <c r="ATA64" s="31"/>
      <c r="ATB64" s="31"/>
      <c r="ATC64" s="31"/>
      <c r="ATD64" s="31"/>
      <c r="ATE64" s="31"/>
      <c r="ATF64" s="31"/>
      <c r="ATG64" s="31"/>
      <c r="ATH64" s="31"/>
      <c r="ATI64" s="31"/>
      <c r="ATJ64" s="31"/>
      <c r="ATK64" s="31"/>
      <c r="ATL64" s="31"/>
      <c r="ATM64" s="31"/>
      <c r="ATN64" s="31"/>
      <c r="ATO64" s="31"/>
      <c r="ATP64" s="31"/>
      <c r="ATQ64" s="31"/>
      <c r="ATR64" s="31"/>
      <c r="ATS64" s="31"/>
      <c r="ATT64" s="31"/>
      <c r="ATU64" s="31"/>
      <c r="ATV64" s="31"/>
      <c r="ATW64" s="31"/>
      <c r="ATX64" s="31"/>
      <c r="ATY64" s="31"/>
      <c r="ATZ64" s="31"/>
      <c r="AUA64" s="31"/>
      <c r="AUB64" s="31"/>
      <c r="AUC64" s="31"/>
      <c r="AUD64" s="31"/>
      <c r="AUE64" s="31"/>
      <c r="AUF64" s="31"/>
      <c r="AUG64" s="31"/>
      <c r="AUH64" s="31"/>
      <c r="AUI64" s="31"/>
      <c r="AUJ64" s="31"/>
      <c r="AUK64" s="31"/>
      <c r="AUL64" s="31"/>
      <c r="AUM64" s="31"/>
      <c r="AUN64" s="31"/>
      <c r="AUO64" s="31"/>
      <c r="AUP64" s="31"/>
      <c r="AUQ64" s="31"/>
      <c r="AUR64" s="31"/>
      <c r="AUS64" s="31"/>
      <c r="AUT64" s="31"/>
      <c r="AUU64" s="31"/>
      <c r="AUV64" s="31"/>
      <c r="AUW64" s="31"/>
      <c r="AUX64" s="31"/>
      <c r="AUY64" s="31"/>
      <c r="AUZ64" s="31"/>
      <c r="AVA64" s="31"/>
      <c r="AVB64" s="31"/>
      <c r="AVC64" s="31"/>
      <c r="AVD64" s="31"/>
      <c r="AVE64" s="31"/>
      <c r="AVF64" s="31"/>
      <c r="AVG64" s="31"/>
      <c r="AVH64" s="31"/>
      <c r="AVI64" s="31"/>
      <c r="AVJ64" s="31"/>
      <c r="AVK64" s="31"/>
      <c r="AVL64" s="31"/>
      <c r="AVM64" s="31"/>
      <c r="AVN64" s="31"/>
      <c r="AVO64" s="31"/>
      <c r="AVP64" s="31"/>
      <c r="AVQ64" s="31"/>
      <c r="AVR64" s="31"/>
      <c r="AVS64" s="31"/>
      <c r="AVT64" s="31"/>
      <c r="AVU64" s="31"/>
      <c r="AVV64" s="31"/>
      <c r="AVW64" s="31"/>
      <c r="AVX64" s="31"/>
      <c r="AVY64" s="31"/>
      <c r="AVZ64" s="31"/>
      <c r="AWA64" s="31"/>
      <c r="AWB64" s="31"/>
      <c r="AWC64" s="31"/>
      <c r="AWD64" s="31"/>
      <c r="AWE64" s="31"/>
      <c r="AWF64" s="31"/>
      <c r="AWG64" s="31"/>
      <c r="AWH64" s="31"/>
      <c r="AWI64" s="31"/>
      <c r="AWJ64" s="31"/>
      <c r="AWK64" s="31"/>
      <c r="AWL64" s="31"/>
      <c r="AWM64" s="31"/>
      <c r="AWN64" s="31"/>
      <c r="AWO64" s="31"/>
      <c r="AWP64" s="31"/>
      <c r="AWQ64" s="31"/>
      <c r="AWR64" s="31"/>
      <c r="AWS64" s="31"/>
      <c r="AWT64" s="31"/>
      <c r="AWU64" s="31"/>
      <c r="AWV64" s="31"/>
      <c r="AWW64" s="31"/>
      <c r="AWX64" s="31"/>
      <c r="AWY64" s="31"/>
      <c r="AWZ64" s="31"/>
      <c r="AXA64" s="31"/>
      <c r="AXB64" s="31"/>
      <c r="AXC64" s="31"/>
      <c r="AXD64" s="31"/>
      <c r="AXE64" s="31"/>
      <c r="AXF64" s="31"/>
      <c r="AXG64" s="31"/>
      <c r="AXH64" s="31"/>
      <c r="AXI64" s="31"/>
      <c r="AXJ64" s="31"/>
      <c r="AXK64" s="31"/>
      <c r="AXL64" s="31"/>
      <c r="AXM64" s="31"/>
      <c r="AXN64" s="31"/>
      <c r="AXO64" s="31"/>
      <c r="AXP64" s="31"/>
      <c r="AXQ64" s="31"/>
      <c r="AXR64" s="31"/>
      <c r="AXS64" s="31"/>
      <c r="AXT64" s="31"/>
      <c r="AXU64" s="31"/>
      <c r="AXV64" s="31"/>
      <c r="AXW64" s="31"/>
      <c r="AXX64" s="31"/>
      <c r="AXY64" s="31"/>
      <c r="AXZ64" s="31"/>
      <c r="AYA64" s="31"/>
      <c r="AYB64" s="31"/>
      <c r="AYC64" s="31"/>
      <c r="AYD64" s="31"/>
      <c r="AYE64" s="31"/>
      <c r="AYF64" s="31"/>
      <c r="AYG64" s="31"/>
      <c r="AYH64" s="31"/>
      <c r="AYI64" s="31"/>
      <c r="AYJ64" s="31"/>
      <c r="AYK64" s="31"/>
      <c r="AYL64" s="31"/>
      <c r="AYM64" s="31"/>
      <c r="AYN64" s="31"/>
      <c r="AYO64" s="31"/>
      <c r="AYP64" s="31"/>
      <c r="AYQ64" s="31"/>
      <c r="AYR64" s="31"/>
      <c r="AYS64" s="31"/>
      <c r="AYT64" s="31"/>
      <c r="AYU64" s="31"/>
      <c r="AYV64" s="31"/>
      <c r="AYW64" s="31"/>
      <c r="AYX64" s="31"/>
      <c r="AYY64" s="31"/>
      <c r="AYZ64" s="31"/>
      <c r="AZA64" s="31"/>
      <c r="AZB64" s="31"/>
      <c r="AZC64" s="31"/>
      <c r="AZD64" s="31"/>
      <c r="AZE64" s="31"/>
      <c r="AZF64" s="31"/>
      <c r="AZG64" s="31"/>
      <c r="AZH64" s="31"/>
      <c r="AZI64" s="31"/>
      <c r="AZJ64" s="31"/>
      <c r="AZK64" s="31"/>
      <c r="AZL64" s="31"/>
      <c r="AZM64" s="31"/>
      <c r="AZN64" s="31"/>
      <c r="AZO64" s="31"/>
      <c r="AZP64" s="31"/>
      <c r="AZQ64" s="31"/>
      <c r="AZR64" s="31"/>
      <c r="AZS64" s="31"/>
      <c r="AZT64" s="31"/>
      <c r="AZU64" s="31"/>
      <c r="AZV64" s="31"/>
      <c r="AZW64" s="31"/>
      <c r="AZX64" s="31"/>
      <c r="AZY64" s="31"/>
      <c r="AZZ64" s="31"/>
      <c r="BAA64" s="31"/>
      <c r="BAB64" s="31"/>
      <c r="BAC64" s="31"/>
      <c r="BAD64" s="31"/>
      <c r="BAE64" s="31"/>
      <c r="BAF64" s="31"/>
      <c r="BAG64" s="31"/>
      <c r="BAH64" s="31"/>
      <c r="BAI64" s="31"/>
      <c r="BAJ64" s="31"/>
      <c r="BAK64" s="31"/>
      <c r="BAL64" s="31"/>
      <c r="BAM64" s="31"/>
      <c r="BAN64" s="31"/>
      <c r="BAO64" s="31"/>
      <c r="BAP64" s="31"/>
      <c r="BAQ64" s="31"/>
      <c r="BAR64" s="31"/>
      <c r="BAS64" s="31"/>
      <c r="BAT64" s="31"/>
      <c r="BAU64" s="31"/>
      <c r="BAV64" s="31"/>
      <c r="BAW64" s="31"/>
      <c r="BAX64" s="31"/>
      <c r="BAY64" s="31"/>
      <c r="BAZ64" s="31"/>
      <c r="BBA64" s="31"/>
      <c r="BBB64" s="31"/>
      <c r="BBC64" s="31"/>
      <c r="BBD64" s="31"/>
      <c r="BBE64" s="31"/>
      <c r="BBF64" s="31"/>
      <c r="BBG64" s="31"/>
      <c r="BBH64" s="31"/>
      <c r="BBI64" s="31"/>
      <c r="BBJ64" s="31"/>
      <c r="BBK64" s="31"/>
      <c r="BBL64" s="31"/>
      <c r="BBM64" s="31"/>
      <c r="BBN64" s="31"/>
      <c r="BBO64" s="31"/>
      <c r="BBP64" s="31"/>
      <c r="BBQ64" s="31"/>
      <c r="BBR64" s="31"/>
      <c r="BBS64" s="31"/>
      <c r="BBT64" s="31"/>
      <c r="BBU64" s="31"/>
      <c r="BBV64" s="31"/>
      <c r="BBW64" s="31"/>
      <c r="BBX64" s="31"/>
      <c r="BBY64" s="31"/>
      <c r="BBZ64" s="31"/>
      <c r="BCA64" s="31"/>
      <c r="BCB64" s="31"/>
      <c r="BCC64" s="31"/>
      <c r="BCD64" s="31"/>
      <c r="BCE64" s="31"/>
      <c r="BCF64" s="31"/>
      <c r="BCG64" s="31"/>
      <c r="BCH64" s="31"/>
      <c r="BCI64" s="31"/>
      <c r="BCJ64" s="31"/>
      <c r="BCK64" s="31"/>
      <c r="BCL64" s="31"/>
      <c r="BCM64" s="31"/>
      <c r="BCN64" s="31"/>
      <c r="BCO64" s="31"/>
      <c r="BCP64" s="31"/>
      <c r="BCQ64" s="31"/>
      <c r="BCR64" s="31"/>
      <c r="BCS64" s="31"/>
      <c r="BCT64" s="31"/>
      <c r="BCU64" s="31"/>
      <c r="BCV64" s="31"/>
      <c r="BCW64" s="31"/>
      <c r="BCX64" s="31"/>
      <c r="BCY64" s="31"/>
      <c r="BCZ64" s="31"/>
      <c r="BDA64" s="31"/>
      <c r="BDB64" s="31"/>
      <c r="BDC64" s="31"/>
      <c r="BDD64" s="31"/>
      <c r="BDE64" s="31"/>
      <c r="BDF64" s="31"/>
      <c r="BDG64" s="31"/>
      <c r="BDH64" s="31"/>
      <c r="BDI64" s="31"/>
      <c r="BDJ64" s="31"/>
      <c r="BDK64" s="31"/>
      <c r="BDL64" s="31"/>
      <c r="BDM64" s="31"/>
      <c r="BDN64" s="31"/>
      <c r="BDO64" s="31"/>
      <c r="BDP64" s="31"/>
      <c r="BDQ64" s="31"/>
      <c r="BDR64" s="31"/>
      <c r="BDS64" s="31"/>
      <c r="BDT64" s="31"/>
      <c r="BDU64" s="31"/>
      <c r="BDV64" s="31"/>
      <c r="BDW64" s="31"/>
      <c r="BDX64" s="31"/>
      <c r="BDY64" s="31"/>
      <c r="BDZ64" s="31"/>
      <c r="BEA64" s="31"/>
      <c r="BEB64" s="31"/>
      <c r="BEC64" s="31"/>
      <c r="BED64" s="31"/>
      <c r="BEE64" s="31"/>
      <c r="BEF64" s="31"/>
      <c r="BEG64" s="31"/>
      <c r="BEH64" s="31"/>
      <c r="BEI64" s="31"/>
      <c r="BEJ64" s="31"/>
      <c r="BEK64" s="31"/>
      <c r="BEL64" s="31"/>
      <c r="BEM64" s="31"/>
      <c r="BEN64" s="31"/>
      <c r="BEO64" s="31"/>
      <c r="BEP64" s="31"/>
      <c r="BEQ64" s="31"/>
      <c r="BER64" s="31"/>
      <c r="BES64" s="31"/>
      <c r="BET64" s="31"/>
      <c r="BEU64" s="31"/>
      <c r="BEV64" s="31"/>
      <c r="BEW64" s="31"/>
      <c r="BEX64" s="31"/>
      <c r="BEY64" s="31"/>
      <c r="BEZ64" s="31"/>
      <c r="BFA64" s="31"/>
      <c r="BFB64" s="31"/>
      <c r="BFC64" s="31"/>
      <c r="BFD64" s="31"/>
      <c r="BFE64" s="31"/>
      <c r="BFF64" s="31"/>
      <c r="BFG64" s="31"/>
      <c r="BFH64" s="31"/>
      <c r="BFI64" s="31"/>
      <c r="BFJ64" s="31"/>
      <c r="BFK64" s="31"/>
      <c r="BFL64" s="31"/>
      <c r="BFM64" s="31"/>
      <c r="BFN64" s="31"/>
      <c r="BFO64" s="31"/>
      <c r="BFP64" s="31"/>
      <c r="BFQ64" s="31"/>
      <c r="BFR64" s="31"/>
      <c r="BFS64" s="31"/>
      <c r="BFT64" s="31"/>
      <c r="BFU64" s="31"/>
      <c r="BFV64" s="31"/>
      <c r="BFW64" s="31"/>
      <c r="BFX64" s="31"/>
      <c r="BFY64" s="31"/>
      <c r="BFZ64" s="31"/>
      <c r="BGA64" s="31"/>
      <c r="BGB64" s="31"/>
      <c r="BGC64" s="31"/>
      <c r="BGD64" s="31"/>
      <c r="BGE64" s="31"/>
      <c r="BGF64" s="31"/>
      <c r="BGG64" s="31"/>
      <c r="BGH64" s="31"/>
      <c r="BGI64" s="31"/>
      <c r="BGJ64" s="31"/>
      <c r="BGK64" s="31"/>
      <c r="BGL64" s="31"/>
      <c r="BGM64" s="31"/>
      <c r="BGN64" s="31"/>
      <c r="BGO64" s="31"/>
      <c r="BGP64" s="31"/>
      <c r="BGQ64" s="31"/>
      <c r="BGR64" s="31"/>
      <c r="BGS64" s="31"/>
      <c r="BGT64" s="31"/>
      <c r="BGU64" s="31"/>
      <c r="BGV64" s="31"/>
      <c r="BGW64" s="31"/>
      <c r="BGX64" s="31"/>
      <c r="BGY64" s="31"/>
      <c r="BGZ64" s="31"/>
      <c r="BHA64" s="31"/>
      <c r="BHB64" s="31"/>
      <c r="BHC64" s="31"/>
      <c r="BHD64" s="31"/>
      <c r="BHE64" s="31"/>
      <c r="BHF64" s="31"/>
      <c r="BHG64" s="31"/>
      <c r="BHH64" s="31"/>
      <c r="BHI64" s="31"/>
      <c r="BHJ64" s="31"/>
      <c r="BHK64" s="31"/>
      <c r="BHL64" s="31"/>
      <c r="BHM64" s="31"/>
      <c r="BHN64" s="31"/>
      <c r="BHO64" s="31"/>
      <c r="BHP64" s="31"/>
      <c r="BHQ64" s="31"/>
      <c r="BHR64" s="31"/>
      <c r="BHS64" s="31"/>
      <c r="BHT64" s="31"/>
      <c r="BHU64" s="31"/>
      <c r="BHV64" s="31"/>
      <c r="BHW64" s="31"/>
      <c r="BHX64" s="31"/>
      <c r="BHY64" s="31"/>
      <c r="BHZ64" s="31"/>
      <c r="BIA64" s="31"/>
      <c r="BIB64" s="31"/>
      <c r="BIC64" s="31"/>
      <c r="BID64" s="31"/>
      <c r="BIE64" s="31"/>
      <c r="BIF64" s="31"/>
      <c r="BIG64" s="31"/>
      <c r="BIH64" s="31"/>
      <c r="BII64" s="31"/>
      <c r="BIJ64" s="31"/>
      <c r="BIK64" s="31"/>
      <c r="BIL64" s="31"/>
      <c r="BIM64" s="31"/>
      <c r="BIN64" s="31"/>
      <c r="BIO64" s="31"/>
      <c r="BIP64" s="31"/>
      <c r="BIQ64" s="31"/>
      <c r="BIR64" s="31"/>
      <c r="BIS64" s="31"/>
      <c r="BIT64" s="31"/>
      <c r="BIU64" s="31"/>
      <c r="BIV64" s="31"/>
      <c r="BIW64" s="31"/>
      <c r="BIX64" s="31"/>
      <c r="BIY64" s="31"/>
      <c r="BIZ64" s="31"/>
      <c r="BJA64" s="31"/>
      <c r="BJB64" s="31"/>
      <c r="BJC64" s="31"/>
      <c r="BJD64" s="31"/>
      <c r="BJE64" s="31"/>
      <c r="BJF64" s="31"/>
      <c r="BJG64" s="31"/>
      <c r="BJH64" s="31"/>
      <c r="BJI64" s="31"/>
      <c r="BJJ64" s="31"/>
      <c r="BJK64" s="31"/>
      <c r="BJL64" s="31"/>
      <c r="BJM64" s="31"/>
      <c r="BJN64" s="31"/>
      <c r="BJO64" s="31"/>
      <c r="BJP64" s="31"/>
      <c r="BJQ64" s="31"/>
      <c r="BJR64" s="31"/>
      <c r="BJS64" s="31"/>
      <c r="BJT64" s="31"/>
      <c r="BJU64" s="31"/>
      <c r="BJV64" s="31"/>
      <c r="BJW64" s="31"/>
      <c r="BJX64" s="31"/>
      <c r="BJY64" s="31"/>
      <c r="BJZ64" s="31"/>
      <c r="BKA64" s="31"/>
      <c r="BKB64" s="31"/>
      <c r="BKC64" s="31"/>
      <c r="BKD64" s="31"/>
      <c r="BKE64" s="31"/>
      <c r="BKF64" s="31"/>
      <c r="BKG64" s="31"/>
      <c r="BKH64" s="31"/>
      <c r="BKI64" s="31"/>
      <c r="BKJ64" s="31"/>
      <c r="BKK64" s="31"/>
      <c r="BKL64" s="31"/>
      <c r="BKM64" s="31"/>
      <c r="BKN64" s="31"/>
      <c r="BKO64" s="31"/>
      <c r="BKP64" s="31"/>
      <c r="BKQ64" s="31"/>
      <c r="BKR64" s="31"/>
      <c r="BKS64" s="31"/>
      <c r="BKT64" s="31"/>
      <c r="BKU64" s="31"/>
      <c r="BKV64" s="31"/>
      <c r="BKW64" s="31"/>
      <c r="BKX64" s="31"/>
      <c r="BKY64" s="31"/>
      <c r="BKZ64" s="31"/>
      <c r="BLA64" s="31"/>
      <c r="BLB64" s="31"/>
      <c r="BLC64" s="31"/>
      <c r="BLD64" s="31"/>
      <c r="BLE64" s="31"/>
      <c r="BLF64" s="31"/>
      <c r="BLG64" s="31"/>
      <c r="BLH64" s="31"/>
      <c r="BLI64" s="31"/>
      <c r="BLJ64" s="31"/>
      <c r="BLK64" s="31"/>
      <c r="BLL64" s="31"/>
      <c r="BLM64" s="31"/>
      <c r="BLN64" s="31"/>
      <c r="BLO64" s="31"/>
      <c r="BLP64" s="31"/>
      <c r="BLQ64" s="31"/>
      <c r="BLR64" s="31"/>
      <c r="BLS64" s="31"/>
      <c r="BLT64" s="31"/>
      <c r="BLU64" s="31"/>
      <c r="BLV64" s="31"/>
      <c r="BLW64" s="31"/>
      <c r="BLX64" s="31"/>
      <c r="BLY64" s="31"/>
      <c r="BLZ64" s="31"/>
      <c r="BMA64" s="31"/>
      <c r="BMB64" s="31"/>
      <c r="BMC64" s="31"/>
      <c r="BMD64" s="31"/>
      <c r="BME64" s="31"/>
      <c r="BMF64" s="31"/>
      <c r="BMG64" s="31"/>
      <c r="BMH64" s="31"/>
      <c r="BMI64" s="31"/>
      <c r="BMJ64" s="31"/>
      <c r="BMK64" s="31"/>
      <c r="BML64" s="31"/>
      <c r="BMM64" s="31"/>
      <c r="BMN64" s="31"/>
      <c r="BMO64" s="31"/>
      <c r="BMP64" s="31"/>
      <c r="BMQ64" s="31"/>
      <c r="BMR64" s="31"/>
      <c r="BMS64" s="31"/>
      <c r="BMT64" s="31"/>
      <c r="BMU64" s="31"/>
      <c r="BMV64" s="31"/>
      <c r="BMW64" s="31"/>
      <c r="BMX64" s="31"/>
      <c r="BMY64" s="31"/>
      <c r="BMZ64" s="31"/>
      <c r="BNA64" s="31"/>
      <c r="BNB64" s="31"/>
      <c r="BNC64" s="31"/>
      <c r="BND64" s="31"/>
      <c r="BNE64" s="31"/>
      <c r="BNF64" s="31"/>
      <c r="BNG64" s="31"/>
      <c r="BNH64" s="31"/>
      <c r="BNI64" s="31"/>
      <c r="BNJ64" s="31"/>
      <c r="BNK64" s="31"/>
      <c r="BNL64" s="31"/>
      <c r="BNM64" s="31"/>
      <c r="BNN64" s="31"/>
      <c r="BNO64" s="31"/>
      <c r="BNP64" s="31"/>
      <c r="BNQ64" s="31"/>
      <c r="BNR64" s="31"/>
      <c r="BNS64" s="31"/>
      <c r="BNT64" s="31"/>
      <c r="BNU64" s="31"/>
      <c r="BNV64" s="31"/>
      <c r="BNW64" s="31"/>
      <c r="BNX64" s="31"/>
      <c r="BNY64" s="31"/>
      <c r="BNZ64" s="31"/>
      <c r="BOA64" s="31"/>
      <c r="BOB64" s="31"/>
      <c r="BOC64" s="31"/>
      <c r="BOD64" s="31"/>
      <c r="BOE64" s="31"/>
      <c r="BOF64" s="31"/>
      <c r="BOG64" s="31"/>
      <c r="BOH64" s="31"/>
      <c r="BOI64" s="31"/>
      <c r="BOJ64" s="31"/>
      <c r="BOK64" s="31"/>
      <c r="BOL64" s="31"/>
      <c r="BOM64" s="31"/>
      <c r="BON64" s="31"/>
      <c r="BOO64" s="31"/>
      <c r="BOP64" s="31"/>
      <c r="BOQ64" s="31"/>
      <c r="BOR64" s="31"/>
      <c r="BOS64" s="31"/>
      <c r="BOT64" s="31"/>
      <c r="BOU64" s="31"/>
      <c r="BOV64" s="31"/>
      <c r="BOW64" s="31"/>
      <c r="BOX64" s="31"/>
      <c r="BOY64" s="31"/>
      <c r="BOZ64" s="31"/>
      <c r="BPA64" s="31"/>
      <c r="BPB64" s="31"/>
      <c r="BPC64" s="31"/>
      <c r="BPD64" s="31"/>
      <c r="BPE64" s="31"/>
      <c r="BPF64" s="31"/>
      <c r="BPG64" s="31"/>
      <c r="BPH64" s="31"/>
      <c r="BPI64" s="31"/>
      <c r="BPJ64" s="31"/>
      <c r="BPK64" s="31"/>
      <c r="BPL64" s="31"/>
      <c r="BPM64" s="31"/>
      <c r="BPN64" s="31"/>
      <c r="BPO64" s="31"/>
      <c r="BPP64" s="31"/>
      <c r="BPQ64" s="31"/>
      <c r="BPR64" s="31"/>
      <c r="BPS64" s="31"/>
      <c r="BPT64" s="31"/>
      <c r="BPU64" s="31"/>
      <c r="BPV64" s="31"/>
      <c r="BPW64" s="31"/>
      <c r="BPX64" s="31"/>
      <c r="BPY64" s="31"/>
      <c r="BPZ64" s="31"/>
      <c r="BQA64" s="31"/>
      <c r="BQB64" s="31"/>
      <c r="BQC64" s="31"/>
      <c r="BQD64" s="31"/>
      <c r="BQE64" s="31"/>
      <c r="BQF64" s="31"/>
      <c r="BQG64" s="31"/>
      <c r="BQH64" s="31"/>
      <c r="BQI64" s="31"/>
      <c r="BQJ64" s="31"/>
      <c r="BQK64" s="31"/>
      <c r="BQL64" s="31"/>
      <c r="BQM64" s="31"/>
      <c r="BQN64" s="31"/>
      <c r="BQO64" s="31"/>
      <c r="BQP64" s="31"/>
      <c r="BQQ64" s="31"/>
      <c r="BQR64" s="31"/>
      <c r="BQS64" s="31"/>
      <c r="BQT64" s="31"/>
      <c r="BQU64" s="31"/>
      <c r="BQV64" s="31"/>
      <c r="BQW64" s="31"/>
      <c r="BQX64" s="31"/>
      <c r="BQY64" s="31"/>
      <c r="BQZ64" s="31"/>
      <c r="BRA64" s="31"/>
      <c r="BRB64" s="31"/>
      <c r="BRC64" s="31"/>
      <c r="BRD64" s="31"/>
    </row>
    <row r="65" spans="1:1824" s="16" customFormat="1" ht="14.25" x14ac:dyDescent="0.2">
      <c r="A65" s="155" t="s">
        <v>24</v>
      </c>
      <c r="B65" s="49" t="s">
        <v>12</v>
      </c>
      <c r="C65" s="42" t="s">
        <v>28</v>
      </c>
      <c r="D65" s="42">
        <v>174</v>
      </c>
      <c r="E65" s="42">
        <v>174</v>
      </c>
      <c r="F65" s="43">
        <v>78</v>
      </c>
      <c r="G65" s="42" t="s">
        <v>28</v>
      </c>
      <c r="H65" s="42">
        <v>168</v>
      </c>
      <c r="I65" s="42">
        <v>168</v>
      </c>
      <c r="J65" s="43">
        <v>4</v>
      </c>
      <c r="K65" s="42" t="s">
        <v>28</v>
      </c>
      <c r="L65" s="42">
        <v>168</v>
      </c>
      <c r="M65" s="42" t="s">
        <v>28</v>
      </c>
      <c r="N65" s="43">
        <v>170</v>
      </c>
      <c r="O65" s="89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  <c r="JE65" s="31"/>
      <c r="JF65" s="31"/>
      <c r="JG65" s="31"/>
      <c r="JH65" s="31"/>
      <c r="JI65" s="31"/>
      <c r="JJ65" s="31"/>
      <c r="JK65" s="31"/>
      <c r="JL65" s="31"/>
      <c r="JM65" s="31"/>
      <c r="JN65" s="31"/>
      <c r="JO65" s="31"/>
      <c r="JP65" s="31"/>
      <c r="JQ65" s="31"/>
      <c r="JR65" s="31"/>
      <c r="JS65" s="31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31"/>
      <c r="KI65" s="31"/>
      <c r="KJ65" s="31"/>
      <c r="KK65" s="31"/>
      <c r="KL65" s="31"/>
      <c r="KM65" s="31"/>
      <c r="KN65" s="31"/>
      <c r="KO65" s="31"/>
      <c r="KP65" s="31"/>
      <c r="KQ65" s="31"/>
      <c r="KR65" s="31"/>
      <c r="KS65" s="31"/>
      <c r="KT65" s="31"/>
      <c r="KU65" s="31"/>
      <c r="KV65" s="31"/>
      <c r="KW65" s="31"/>
      <c r="KX65" s="31"/>
      <c r="KY65" s="31"/>
      <c r="KZ65" s="31"/>
      <c r="LA65" s="31"/>
      <c r="LB65" s="31"/>
      <c r="LC65" s="31"/>
      <c r="LD65" s="31"/>
      <c r="LE65" s="31"/>
      <c r="LF65" s="31"/>
      <c r="LG65" s="31"/>
      <c r="LH65" s="31"/>
      <c r="LI65" s="31"/>
      <c r="LJ65" s="31"/>
      <c r="LK65" s="31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31"/>
      <c r="MA65" s="31"/>
      <c r="MB65" s="31"/>
      <c r="MC65" s="31"/>
      <c r="MD65" s="31"/>
      <c r="ME65" s="31"/>
      <c r="MF65" s="31"/>
      <c r="MG65" s="31"/>
      <c r="MH65" s="31"/>
      <c r="MI65" s="31"/>
      <c r="MJ65" s="31"/>
      <c r="MK65" s="31"/>
      <c r="ML65" s="31"/>
      <c r="MM65" s="31"/>
      <c r="MN65" s="31"/>
      <c r="MO65" s="31"/>
      <c r="MP65" s="31"/>
      <c r="MQ65" s="31"/>
      <c r="MR65" s="31"/>
      <c r="MS65" s="31"/>
      <c r="MT65" s="31"/>
      <c r="MU65" s="31"/>
      <c r="MV65" s="31"/>
      <c r="MW65" s="31"/>
      <c r="MX65" s="31"/>
      <c r="MY65" s="31"/>
      <c r="MZ65" s="31"/>
      <c r="NA65" s="31"/>
      <c r="NB65" s="31"/>
      <c r="NC65" s="31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1"/>
      <c r="RA65" s="31"/>
      <c r="RB65" s="31"/>
      <c r="RC65" s="31"/>
      <c r="RD65" s="31"/>
      <c r="RE65" s="31"/>
      <c r="RF65" s="31"/>
      <c r="RG65" s="31"/>
      <c r="RH65" s="31"/>
      <c r="RI65" s="31"/>
      <c r="RJ65" s="31"/>
      <c r="RK65" s="31"/>
      <c r="RL65" s="31"/>
      <c r="RM65" s="31"/>
      <c r="RN65" s="31"/>
      <c r="RO65" s="31"/>
      <c r="RP65" s="31"/>
      <c r="RQ65" s="31"/>
      <c r="RR65" s="31"/>
      <c r="RS65" s="31"/>
      <c r="RT65" s="31"/>
      <c r="RU65" s="31"/>
      <c r="RV65" s="31"/>
      <c r="RW65" s="31"/>
      <c r="RX65" s="31"/>
      <c r="RY65" s="31"/>
      <c r="RZ65" s="31"/>
      <c r="SA65" s="31"/>
      <c r="SB65" s="31"/>
      <c r="SC65" s="31"/>
      <c r="SD65" s="31"/>
      <c r="SE65" s="31"/>
      <c r="SF65" s="31"/>
      <c r="SG65" s="31"/>
      <c r="SH65" s="31"/>
      <c r="SI65" s="31"/>
      <c r="SJ65" s="31"/>
      <c r="SK65" s="31"/>
      <c r="SL65" s="31"/>
      <c r="SM65" s="31"/>
      <c r="SN65" s="31"/>
      <c r="SO65" s="31"/>
      <c r="SP65" s="31"/>
      <c r="SQ65" s="31"/>
      <c r="SR65" s="31"/>
      <c r="SS65" s="31"/>
      <c r="ST65" s="31"/>
      <c r="SU65" s="31"/>
      <c r="SV65" s="31"/>
      <c r="SW65" s="31"/>
      <c r="SX65" s="31"/>
      <c r="SY65" s="31"/>
      <c r="SZ65" s="31"/>
      <c r="TA65" s="31"/>
      <c r="TB65" s="31"/>
      <c r="TC65" s="31"/>
      <c r="TD65" s="31"/>
      <c r="TE65" s="31"/>
      <c r="TF65" s="31"/>
      <c r="TG65" s="31"/>
      <c r="TH65" s="31"/>
      <c r="TI65" s="31"/>
      <c r="TJ65" s="31"/>
      <c r="TK65" s="31"/>
      <c r="TL65" s="31"/>
      <c r="TM65" s="31"/>
      <c r="TN65" s="31"/>
      <c r="TO65" s="31"/>
      <c r="TP65" s="31"/>
      <c r="TQ65" s="31"/>
      <c r="TR65" s="31"/>
      <c r="TS65" s="31"/>
      <c r="TT65" s="31"/>
      <c r="TU65" s="31"/>
      <c r="TV65" s="31"/>
      <c r="TW65" s="31"/>
      <c r="TX65" s="31"/>
      <c r="TY65" s="31"/>
      <c r="TZ65" s="31"/>
      <c r="UA65" s="31"/>
      <c r="UB65" s="31"/>
      <c r="UC65" s="31"/>
      <c r="UD65" s="31"/>
      <c r="UE65" s="31"/>
      <c r="UF65" s="31"/>
      <c r="UG65" s="31"/>
      <c r="UH65" s="31"/>
      <c r="UI65" s="31"/>
      <c r="UJ65" s="31"/>
      <c r="UK65" s="31"/>
      <c r="UL65" s="31"/>
      <c r="UM65" s="31"/>
      <c r="UN65" s="31"/>
      <c r="UO65" s="31"/>
      <c r="UP65" s="31"/>
      <c r="UQ65" s="31"/>
      <c r="UR65" s="31"/>
      <c r="US65" s="31"/>
      <c r="UT65" s="31"/>
      <c r="UU65" s="31"/>
      <c r="UV65" s="31"/>
      <c r="UW65" s="31"/>
      <c r="UX65" s="31"/>
      <c r="UY65" s="31"/>
      <c r="UZ65" s="31"/>
      <c r="VA65" s="31"/>
      <c r="VB65" s="31"/>
      <c r="VC65" s="31"/>
      <c r="VD65" s="31"/>
      <c r="VE65" s="31"/>
      <c r="VF65" s="31"/>
      <c r="VG65" s="31"/>
      <c r="VH65" s="31"/>
      <c r="VI65" s="31"/>
      <c r="VJ65" s="31"/>
      <c r="VK65" s="31"/>
      <c r="VL65" s="31"/>
      <c r="VM65" s="31"/>
      <c r="VN65" s="31"/>
      <c r="VO65" s="31"/>
      <c r="VP65" s="31"/>
      <c r="VQ65" s="31"/>
      <c r="VR65" s="31"/>
      <c r="VS65" s="31"/>
      <c r="VT65" s="31"/>
      <c r="VU65" s="31"/>
      <c r="VV65" s="31"/>
      <c r="VW65" s="31"/>
      <c r="VX65" s="31"/>
      <c r="VY65" s="31"/>
      <c r="VZ65" s="31"/>
      <c r="WA65" s="31"/>
      <c r="WB65" s="31"/>
      <c r="WC65" s="31"/>
      <c r="WD65" s="31"/>
      <c r="WE65" s="31"/>
      <c r="WF65" s="31"/>
      <c r="WG65" s="31"/>
      <c r="WH65" s="31"/>
      <c r="WI65" s="31"/>
      <c r="WJ65" s="31"/>
      <c r="WK65" s="31"/>
      <c r="WL65" s="31"/>
      <c r="WM65" s="31"/>
      <c r="WN65" s="31"/>
      <c r="WO65" s="31"/>
      <c r="WP65" s="31"/>
      <c r="WQ65" s="31"/>
      <c r="WR65" s="31"/>
      <c r="WS65" s="31"/>
      <c r="WT65" s="31"/>
      <c r="WU65" s="31"/>
      <c r="WV65" s="31"/>
      <c r="WW65" s="31"/>
      <c r="WX65" s="31"/>
      <c r="WY65" s="31"/>
      <c r="WZ65" s="31"/>
      <c r="XA65" s="31"/>
      <c r="XB65" s="31"/>
      <c r="XC65" s="31"/>
      <c r="XD65" s="31"/>
      <c r="XE65" s="31"/>
      <c r="XF65" s="31"/>
      <c r="XG65" s="31"/>
      <c r="XH65" s="31"/>
      <c r="XI65" s="31"/>
      <c r="XJ65" s="31"/>
      <c r="XK65" s="31"/>
      <c r="XL65" s="31"/>
      <c r="XM65" s="31"/>
      <c r="XN65" s="31"/>
      <c r="XO65" s="31"/>
      <c r="XP65" s="31"/>
      <c r="XQ65" s="31"/>
      <c r="XR65" s="31"/>
      <c r="XS65" s="31"/>
      <c r="XT65" s="31"/>
      <c r="XU65" s="31"/>
      <c r="XV65" s="31"/>
      <c r="XW65" s="31"/>
      <c r="XX65" s="31"/>
      <c r="XY65" s="31"/>
      <c r="XZ65" s="31"/>
      <c r="YA65" s="31"/>
      <c r="YB65" s="31"/>
      <c r="YC65" s="31"/>
      <c r="YD65" s="31"/>
      <c r="YE65" s="31"/>
      <c r="YF65" s="31"/>
      <c r="YG65" s="31"/>
      <c r="YH65" s="31"/>
      <c r="YI65" s="31"/>
      <c r="YJ65" s="31"/>
      <c r="YK65" s="31"/>
      <c r="YL65" s="31"/>
      <c r="YM65" s="31"/>
      <c r="YN65" s="31"/>
      <c r="YO65" s="31"/>
      <c r="YP65" s="31"/>
      <c r="YQ65" s="31"/>
      <c r="YR65" s="31"/>
      <c r="YS65" s="31"/>
      <c r="YT65" s="31"/>
      <c r="YU65" s="31"/>
      <c r="YV65" s="31"/>
      <c r="YW65" s="31"/>
      <c r="YX65" s="31"/>
      <c r="YY65" s="31"/>
      <c r="YZ65" s="31"/>
      <c r="ZA65" s="31"/>
      <c r="ZB65" s="31"/>
      <c r="ZC65" s="31"/>
      <c r="ZD65" s="31"/>
      <c r="ZE65" s="31"/>
      <c r="ZF65" s="31"/>
      <c r="ZG65" s="31"/>
      <c r="ZH65" s="31"/>
      <c r="ZI65" s="31"/>
      <c r="ZJ65" s="31"/>
      <c r="ZK65" s="31"/>
      <c r="ZL65" s="31"/>
      <c r="ZM65" s="31"/>
      <c r="ZN65" s="31"/>
      <c r="ZO65" s="31"/>
      <c r="ZP65" s="31"/>
      <c r="ZQ65" s="31"/>
      <c r="ZR65" s="31"/>
      <c r="ZS65" s="31"/>
      <c r="ZT65" s="31"/>
      <c r="ZU65" s="31"/>
      <c r="ZV65" s="31"/>
      <c r="ZW65" s="31"/>
      <c r="ZX65" s="31"/>
      <c r="ZY65" s="31"/>
      <c r="ZZ65" s="31"/>
      <c r="AAA65" s="31"/>
      <c r="AAB65" s="31"/>
      <c r="AAC65" s="31"/>
      <c r="AAD65" s="31"/>
      <c r="AAE65" s="31"/>
      <c r="AAF65" s="31"/>
      <c r="AAG65" s="31"/>
      <c r="AAH65" s="31"/>
      <c r="AAI65" s="31"/>
      <c r="AAJ65" s="31"/>
      <c r="AAK65" s="31"/>
      <c r="AAL65" s="31"/>
      <c r="AAM65" s="31"/>
      <c r="AAN65" s="31"/>
      <c r="AAO65" s="31"/>
      <c r="AAP65" s="31"/>
      <c r="AAQ65" s="31"/>
      <c r="AAR65" s="31"/>
      <c r="AAS65" s="31"/>
      <c r="AAT65" s="31"/>
      <c r="AAU65" s="31"/>
      <c r="AAV65" s="31"/>
      <c r="AAW65" s="31"/>
      <c r="AAX65" s="31"/>
      <c r="AAY65" s="31"/>
      <c r="AAZ65" s="31"/>
      <c r="ABA65" s="31"/>
      <c r="ABB65" s="31"/>
      <c r="ABC65" s="31"/>
      <c r="ABD65" s="31"/>
      <c r="ABE65" s="31"/>
      <c r="ABF65" s="31"/>
      <c r="ABG65" s="31"/>
      <c r="ABH65" s="31"/>
      <c r="ABI65" s="31"/>
      <c r="ABJ65" s="31"/>
      <c r="ABK65" s="31"/>
      <c r="ABL65" s="31"/>
      <c r="ABM65" s="31"/>
      <c r="ABN65" s="31"/>
      <c r="ABO65" s="31"/>
      <c r="ABP65" s="31"/>
      <c r="ABQ65" s="31"/>
      <c r="ABR65" s="31"/>
      <c r="ABS65" s="31"/>
      <c r="ABT65" s="31"/>
      <c r="ABU65" s="31"/>
      <c r="ABV65" s="31"/>
      <c r="ABW65" s="31"/>
      <c r="ABX65" s="31"/>
      <c r="ABY65" s="31"/>
      <c r="ABZ65" s="31"/>
      <c r="ACA65" s="31"/>
      <c r="ACB65" s="31"/>
      <c r="ACC65" s="31"/>
      <c r="ACD65" s="31"/>
      <c r="ACE65" s="31"/>
      <c r="ACF65" s="31"/>
      <c r="ACG65" s="31"/>
      <c r="ACH65" s="31"/>
      <c r="ACI65" s="31"/>
      <c r="ACJ65" s="31"/>
      <c r="ACK65" s="31"/>
      <c r="ACL65" s="31"/>
      <c r="ACM65" s="31"/>
      <c r="ACN65" s="31"/>
      <c r="ACO65" s="31"/>
      <c r="ACP65" s="31"/>
      <c r="ACQ65" s="31"/>
      <c r="ACR65" s="31"/>
      <c r="ACS65" s="31"/>
      <c r="ACT65" s="31"/>
      <c r="ACU65" s="31"/>
      <c r="ACV65" s="31"/>
      <c r="ACW65" s="31"/>
      <c r="ACX65" s="31"/>
      <c r="ACY65" s="31"/>
      <c r="ACZ65" s="31"/>
      <c r="ADA65" s="31"/>
      <c r="ADB65" s="31"/>
      <c r="ADC65" s="31"/>
      <c r="ADD65" s="31"/>
      <c r="ADE65" s="31"/>
      <c r="ADF65" s="31"/>
      <c r="ADG65" s="31"/>
      <c r="ADH65" s="31"/>
      <c r="ADI65" s="31"/>
      <c r="ADJ65" s="31"/>
      <c r="ADK65" s="31"/>
      <c r="ADL65" s="31"/>
      <c r="ADM65" s="31"/>
      <c r="ADN65" s="31"/>
      <c r="ADO65" s="31"/>
      <c r="ADP65" s="31"/>
      <c r="ADQ65" s="31"/>
      <c r="ADR65" s="31"/>
      <c r="ADS65" s="31"/>
      <c r="ADT65" s="31"/>
      <c r="ADU65" s="31"/>
      <c r="ADV65" s="31"/>
      <c r="ADW65" s="31"/>
      <c r="ADX65" s="31"/>
      <c r="ADY65" s="31"/>
      <c r="ADZ65" s="31"/>
      <c r="AEA65" s="31"/>
      <c r="AEB65" s="31"/>
      <c r="AEC65" s="31"/>
      <c r="AED65" s="31"/>
      <c r="AEE65" s="31"/>
      <c r="AEF65" s="31"/>
      <c r="AEG65" s="31"/>
      <c r="AEH65" s="31"/>
      <c r="AEI65" s="31"/>
      <c r="AEJ65" s="31"/>
      <c r="AEK65" s="31"/>
      <c r="AEL65" s="31"/>
      <c r="AEM65" s="31"/>
      <c r="AEN65" s="31"/>
      <c r="AEO65" s="31"/>
      <c r="AEP65" s="31"/>
      <c r="AEQ65" s="31"/>
      <c r="AER65" s="31"/>
      <c r="AES65" s="31"/>
      <c r="AET65" s="31"/>
      <c r="AEU65" s="31"/>
      <c r="AEV65" s="31"/>
      <c r="AEW65" s="31"/>
      <c r="AEX65" s="31"/>
      <c r="AEY65" s="31"/>
      <c r="AEZ65" s="31"/>
      <c r="AFA65" s="31"/>
      <c r="AFB65" s="31"/>
      <c r="AFC65" s="31"/>
      <c r="AFD65" s="31"/>
      <c r="AFE65" s="31"/>
      <c r="AFF65" s="31"/>
      <c r="AFG65" s="31"/>
      <c r="AFH65" s="31"/>
      <c r="AFI65" s="31"/>
      <c r="AFJ65" s="31"/>
      <c r="AFK65" s="31"/>
      <c r="AFL65" s="31"/>
      <c r="AFM65" s="31"/>
      <c r="AFN65" s="31"/>
      <c r="AFO65" s="31"/>
      <c r="AFP65" s="31"/>
      <c r="AFQ65" s="31"/>
      <c r="AFR65" s="31"/>
      <c r="AFS65" s="31"/>
      <c r="AFT65" s="31"/>
      <c r="AFU65" s="31"/>
      <c r="AFV65" s="31"/>
      <c r="AFW65" s="31"/>
      <c r="AFX65" s="31"/>
      <c r="AFY65" s="31"/>
      <c r="AFZ65" s="31"/>
      <c r="AGA65" s="31"/>
      <c r="AGB65" s="31"/>
      <c r="AGC65" s="31"/>
      <c r="AGD65" s="31"/>
      <c r="AGE65" s="31"/>
      <c r="AGF65" s="31"/>
      <c r="AGG65" s="31"/>
      <c r="AGH65" s="31"/>
      <c r="AGI65" s="31"/>
      <c r="AGJ65" s="31"/>
      <c r="AGK65" s="31"/>
      <c r="AGL65" s="31"/>
      <c r="AGM65" s="31"/>
      <c r="AGN65" s="31"/>
      <c r="AGO65" s="31"/>
      <c r="AGP65" s="31"/>
      <c r="AGQ65" s="31"/>
      <c r="AGR65" s="31"/>
      <c r="AGS65" s="31"/>
      <c r="AGT65" s="31"/>
      <c r="AGU65" s="31"/>
      <c r="AGV65" s="31"/>
      <c r="AGW65" s="31"/>
      <c r="AGX65" s="31"/>
      <c r="AGY65" s="31"/>
      <c r="AGZ65" s="31"/>
      <c r="AHA65" s="31"/>
      <c r="AHB65" s="31"/>
      <c r="AHC65" s="31"/>
      <c r="AHD65" s="31"/>
      <c r="AHE65" s="31"/>
      <c r="AHF65" s="31"/>
      <c r="AHG65" s="31"/>
      <c r="AHH65" s="31"/>
      <c r="AHI65" s="31"/>
      <c r="AHJ65" s="31"/>
      <c r="AHK65" s="31"/>
      <c r="AHL65" s="31"/>
      <c r="AHM65" s="31"/>
      <c r="AHN65" s="31"/>
      <c r="AHO65" s="31"/>
      <c r="AHP65" s="31"/>
      <c r="AHQ65" s="31"/>
      <c r="AHR65" s="31"/>
      <c r="AHS65" s="31"/>
      <c r="AHT65" s="31"/>
      <c r="AHU65" s="31"/>
      <c r="AHV65" s="31"/>
      <c r="AHW65" s="31"/>
      <c r="AHX65" s="31"/>
      <c r="AHY65" s="31"/>
      <c r="AHZ65" s="31"/>
      <c r="AIA65" s="31"/>
      <c r="AIB65" s="31"/>
      <c r="AIC65" s="31"/>
      <c r="AID65" s="31"/>
      <c r="AIE65" s="31"/>
      <c r="AIF65" s="31"/>
      <c r="AIG65" s="31"/>
      <c r="AIH65" s="31"/>
      <c r="AII65" s="31"/>
      <c r="AIJ65" s="31"/>
      <c r="AIK65" s="31"/>
      <c r="AIL65" s="31"/>
      <c r="AIM65" s="31"/>
      <c r="AIN65" s="31"/>
      <c r="AIO65" s="31"/>
      <c r="AIP65" s="31"/>
      <c r="AIQ65" s="31"/>
      <c r="AIR65" s="31"/>
      <c r="AIS65" s="31"/>
      <c r="AIT65" s="31"/>
      <c r="AIU65" s="31"/>
      <c r="AIV65" s="31"/>
      <c r="AIW65" s="31"/>
      <c r="AIX65" s="31"/>
      <c r="AIY65" s="31"/>
      <c r="AIZ65" s="31"/>
      <c r="AJA65" s="31"/>
      <c r="AJB65" s="31"/>
      <c r="AJC65" s="31"/>
      <c r="AJD65" s="31"/>
      <c r="AJE65" s="31"/>
      <c r="AJF65" s="31"/>
      <c r="AJG65" s="31"/>
      <c r="AJH65" s="31"/>
      <c r="AJI65" s="31"/>
      <c r="AJJ65" s="31"/>
      <c r="AJK65" s="31"/>
      <c r="AJL65" s="31"/>
      <c r="AJM65" s="31"/>
      <c r="AJN65" s="31"/>
      <c r="AJO65" s="31"/>
      <c r="AJP65" s="31"/>
      <c r="AJQ65" s="31"/>
      <c r="AJR65" s="31"/>
      <c r="AJS65" s="31"/>
      <c r="AJT65" s="31"/>
      <c r="AJU65" s="31"/>
      <c r="AJV65" s="31"/>
      <c r="AJW65" s="31"/>
      <c r="AJX65" s="31"/>
      <c r="AJY65" s="31"/>
      <c r="AJZ65" s="31"/>
      <c r="AKA65" s="31"/>
      <c r="AKB65" s="31"/>
      <c r="AKC65" s="31"/>
      <c r="AKD65" s="31"/>
      <c r="AKE65" s="31"/>
      <c r="AKF65" s="31"/>
      <c r="AKG65" s="31"/>
      <c r="AKH65" s="31"/>
      <c r="AKI65" s="31"/>
      <c r="AKJ65" s="31"/>
      <c r="AKK65" s="31"/>
      <c r="AKL65" s="31"/>
      <c r="AKM65" s="31"/>
      <c r="AKN65" s="31"/>
      <c r="AKO65" s="31"/>
      <c r="AKP65" s="31"/>
      <c r="AKQ65" s="31"/>
      <c r="AKR65" s="31"/>
      <c r="AKS65" s="31"/>
      <c r="AKT65" s="31"/>
      <c r="AKU65" s="31"/>
      <c r="AKV65" s="31"/>
      <c r="AKW65" s="31"/>
      <c r="AKX65" s="31"/>
      <c r="AKY65" s="31"/>
      <c r="AKZ65" s="31"/>
      <c r="ALA65" s="31"/>
      <c r="ALB65" s="31"/>
      <c r="ALC65" s="31"/>
      <c r="ALD65" s="31"/>
      <c r="ALE65" s="31"/>
      <c r="ALF65" s="31"/>
      <c r="ALG65" s="31"/>
      <c r="ALH65" s="31"/>
      <c r="ALI65" s="31"/>
      <c r="ALJ65" s="31"/>
      <c r="ALK65" s="31"/>
      <c r="ALL65" s="31"/>
      <c r="ALM65" s="31"/>
      <c r="ALN65" s="31"/>
      <c r="ALO65" s="31"/>
      <c r="ALP65" s="31"/>
      <c r="ALQ65" s="31"/>
      <c r="ALR65" s="31"/>
      <c r="ALS65" s="31"/>
      <c r="ALT65" s="31"/>
      <c r="ALU65" s="31"/>
      <c r="ALV65" s="31"/>
      <c r="ALW65" s="31"/>
      <c r="ALX65" s="31"/>
      <c r="ALY65" s="31"/>
      <c r="ALZ65" s="31"/>
      <c r="AMA65" s="31"/>
      <c r="AMB65" s="31"/>
      <c r="AMC65" s="31"/>
      <c r="AMD65" s="31"/>
      <c r="AME65" s="31"/>
      <c r="AMF65" s="31"/>
      <c r="AMG65" s="31"/>
      <c r="AMH65" s="31"/>
      <c r="AMI65" s="31"/>
      <c r="AMJ65" s="31"/>
      <c r="AMK65" s="31"/>
      <c r="AML65" s="31"/>
      <c r="AMM65" s="31"/>
      <c r="AMN65" s="31"/>
      <c r="AMO65" s="31"/>
      <c r="AMP65" s="31"/>
      <c r="AMQ65" s="31"/>
      <c r="AMR65" s="31"/>
      <c r="AMS65" s="31"/>
      <c r="AMT65" s="31"/>
      <c r="AMU65" s="31"/>
      <c r="AMV65" s="31"/>
      <c r="AMW65" s="31"/>
      <c r="AMX65" s="31"/>
      <c r="AMY65" s="31"/>
      <c r="AMZ65" s="31"/>
      <c r="ANA65" s="31"/>
      <c r="ANB65" s="31"/>
      <c r="ANC65" s="31"/>
      <c r="AND65" s="31"/>
      <c r="ANE65" s="31"/>
      <c r="ANF65" s="31"/>
      <c r="ANG65" s="31"/>
      <c r="ANH65" s="31"/>
      <c r="ANI65" s="31"/>
      <c r="ANJ65" s="31"/>
      <c r="ANK65" s="31"/>
      <c r="ANL65" s="31"/>
      <c r="ANM65" s="31"/>
      <c r="ANN65" s="31"/>
      <c r="ANO65" s="31"/>
      <c r="ANP65" s="31"/>
      <c r="ANQ65" s="31"/>
      <c r="ANR65" s="31"/>
      <c r="ANS65" s="31"/>
      <c r="ANT65" s="31"/>
      <c r="ANU65" s="31"/>
      <c r="ANV65" s="31"/>
      <c r="ANW65" s="31"/>
      <c r="ANX65" s="31"/>
      <c r="ANY65" s="31"/>
      <c r="ANZ65" s="31"/>
      <c r="AOA65" s="31"/>
      <c r="AOB65" s="31"/>
      <c r="AOC65" s="31"/>
      <c r="AOD65" s="31"/>
      <c r="AOE65" s="31"/>
      <c r="AOF65" s="31"/>
      <c r="AOG65" s="31"/>
      <c r="AOH65" s="31"/>
      <c r="AOI65" s="31"/>
      <c r="AOJ65" s="31"/>
      <c r="AOK65" s="31"/>
      <c r="AOL65" s="31"/>
      <c r="AOM65" s="31"/>
      <c r="AON65" s="31"/>
      <c r="AOO65" s="31"/>
      <c r="AOP65" s="31"/>
      <c r="AOQ65" s="31"/>
      <c r="AOR65" s="31"/>
      <c r="AOS65" s="31"/>
      <c r="AOT65" s="31"/>
      <c r="AOU65" s="31"/>
      <c r="AOV65" s="31"/>
      <c r="AOW65" s="31"/>
      <c r="AOX65" s="31"/>
      <c r="AOY65" s="31"/>
      <c r="AOZ65" s="31"/>
      <c r="APA65" s="31"/>
      <c r="APB65" s="31"/>
      <c r="APC65" s="31"/>
      <c r="APD65" s="31"/>
      <c r="APE65" s="31"/>
      <c r="APF65" s="31"/>
      <c r="APG65" s="31"/>
      <c r="APH65" s="31"/>
      <c r="API65" s="31"/>
      <c r="APJ65" s="31"/>
      <c r="APK65" s="31"/>
      <c r="APL65" s="31"/>
      <c r="APM65" s="31"/>
      <c r="APN65" s="31"/>
      <c r="APO65" s="31"/>
      <c r="APP65" s="31"/>
      <c r="APQ65" s="31"/>
      <c r="APR65" s="31"/>
      <c r="APS65" s="31"/>
      <c r="APT65" s="31"/>
      <c r="APU65" s="31"/>
      <c r="APV65" s="31"/>
      <c r="APW65" s="31"/>
      <c r="APX65" s="31"/>
      <c r="APY65" s="31"/>
      <c r="APZ65" s="31"/>
      <c r="AQA65" s="31"/>
      <c r="AQB65" s="31"/>
      <c r="AQC65" s="31"/>
      <c r="AQD65" s="31"/>
      <c r="AQE65" s="31"/>
      <c r="AQF65" s="31"/>
      <c r="AQG65" s="31"/>
      <c r="AQH65" s="31"/>
      <c r="AQI65" s="31"/>
      <c r="AQJ65" s="31"/>
      <c r="AQK65" s="31"/>
      <c r="AQL65" s="31"/>
      <c r="AQM65" s="31"/>
      <c r="AQN65" s="31"/>
      <c r="AQO65" s="31"/>
      <c r="AQP65" s="31"/>
      <c r="AQQ65" s="31"/>
      <c r="AQR65" s="31"/>
      <c r="AQS65" s="31"/>
      <c r="AQT65" s="31"/>
      <c r="AQU65" s="31"/>
      <c r="AQV65" s="31"/>
      <c r="AQW65" s="31"/>
      <c r="AQX65" s="31"/>
      <c r="AQY65" s="31"/>
      <c r="AQZ65" s="31"/>
      <c r="ARA65" s="31"/>
      <c r="ARB65" s="31"/>
      <c r="ARC65" s="31"/>
      <c r="ARD65" s="31"/>
      <c r="ARE65" s="31"/>
      <c r="ARF65" s="31"/>
      <c r="ARG65" s="31"/>
      <c r="ARH65" s="31"/>
      <c r="ARI65" s="31"/>
      <c r="ARJ65" s="31"/>
      <c r="ARK65" s="31"/>
      <c r="ARL65" s="31"/>
      <c r="ARM65" s="31"/>
      <c r="ARN65" s="31"/>
      <c r="ARO65" s="31"/>
      <c r="ARP65" s="31"/>
      <c r="ARQ65" s="31"/>
      <c r="ARR65" s="31"/>
      <c r="ARS65" s="31"/>
      <c r="ART65" s="31"/>
      <c r="ARU65" s="31"/>
      <c r="ARV65" s="31"/>
      <c r="ARW65" s="31"/>
      <c r="ARX65" s="31"/>
      <c r="ARY65" s="31"/>
      <c r="ARZ65" s="31"/>
      <c r="ASA65" s="31"/>
      <c r="ASB65" s="31"/>
      <c r="ASC65" s="31"/>
      <c r="ASD65" s="31"/>
      <c r="ASE65" s="31"/>
      <c r="ASF65" s="31"/>
      <c r="ASG65" s="31"/>
      <c r="ASH65" s="31"/>
      <c r="ASI65" s="31"/>
      <c r="ASJ65" s="31"/>
      <c r="ASK65" s="31"/>
      <c r="ASL65" s="31"/>
      <c r="ASM65" s="31"/>
      <c r="ASN65" s="31"/>
      <c r="ASO65" s="31"/>
      <c r="ASP65" s="31"/>
      <c r="ASQ65" s="31"/>
      <c r="ASR65" s="31"/>
      <c r="ASS65" s="31"/>
      <c r="AST65" s="31"/>
      <c r="ASU65" s="31"/>
      <c r="ASV65" s="31"/>
      <c r="ASW65" s="31"/>
      <c r="ASX65" s="31"/>
      <c r="ASY65" s="31"/>
      <c r="ASZ65" s="31"/>
      <c r="ATA65" s="31"/>
      <c r="ATB65" s="31"/>
      <c r="ATC65" s="31"/>
      <c r="ATD65" s="31"/>
      <c r="ATE65" s="31"/>
      <c r="ATF65" s="31"/>
      <c r="ATG65" s="31"/>
      <c r="ATH65" s="31"/>
      <c r="ATI65" s="31"/>
      <c r="ATJ65" s="31"/>
      <c r="ATK65" s="31"/>
      <c r="ATL65" s="31"/>
      <c r="ATM65" s="31"/>
      <c r="ATN65" s="31"/>
      <c r="ATO65" s="31"/>
      <c r="ATP65" s="31"/>
      <c r="ATQ65" s="31"/>
      <c r="ATR65" s="31"/>
      <c r="ATS65" s="31"/>
      <c r="ATT65" s="31"/>
      <c r="ATU65" s="31"/>
      <c r="ATV65" s="31"/>
      <c r="ATW65" s="31"/>
      <c r="ATX65" s="31"/>
      <c r="ATY65" s="31"/>
      <c r="ATZ65" s="31"/>
      <c r="AUA65" s="31"/>
      <c r="AUB65" s="31"/>
      <c r="AUC65" s="31"/>
      <c r="AUD65" s="31"/>
      <c r="AUE65" s="31"/>
      <c r="AUF65" s="31"/>
      <c r="AUG65" s="31"/>
      <c r="AUH65" s="31"/>
      <c r="AUI65" s="31"/>
      <c r="AUJ65" s="31"/>
      <c r="AUK65" s="31"/>
      <c r="AUL65" s="31"/>
      <c r="AUM65" s="31"/>
      <c r="AUN65" s="31"/>
      <c r="AUO65" s="31"/>
      <c r="AUP65" s="31"/>
      <c r="AUQ65" s="31"/>
      <c r="AUR65" s="31"/>
      <c r="AUS65" s="31"/>
      <c r="AUT65" s="31"/>
      <c r="AUU65" s="31"/>
      <c r="AUV65" s="31"/>
      <c r="AUW65" s="31"/>
      <c r="AUX65" s="31"/>
      <c r="AUY65" s="31"/>
      <c r="AUZ65" s="31"/>
      <c r="AVA65" s="31"/>
      <c r="AVB65" s="31"/>
      <c r="AVC65" s="31"/>
      <c r="AVD65" s="31"/>
      <c r="AVE65" s="31"/>
      <c r="AVF65" s="31"/>
      <c r="AVG65" s="31"/>
      <c r="AVH65" s="31"/>
      <c r="AVI65" s="31"/>
      <c r="AVJ65" s="31"/>
      <c r="AVK65" s="31"/>
      <c r="AVL65" s="31"/>
      <c r="AVM65" s="31"/>
      <c r="AVN65" s="31"/>
      <c r="AVO65" s="31"/>
      <c r="AVP65" s="31"/>
      <c r="AVQ65" s="31"/>
      <c r="AVR65" s="31"/>
      <c r="AVS65" s="31"/>
      <c r="AVT65" s="31"/>
      <c r="AVU65" s="31"/>
      <c r="AVV65" s="31"/>
      <c r="AVW65" s="31"/>
      <c r="AVX65" s="31"/>
      <c r="AVY65" s="31"/>
      <c r="AVZ65" s="31"/>
      <c r="AWA65" s="31"/>
      <c r="AWB65" s="31"/>
      <c r="AWC65" s="31"/>
      <c r="AWD65" s="31"/>
      <c r="AWE65" s="31"/>
      <c r="AWF65" s="31"/>
      <c r="AWG65" s="31"/>
      <c r="AWH65" s="31"/>
      <c r="AWI65" s="31"/>
      <c r="AWJ65" s="31"/>
      <c r="AWK65" s="31"/>
      <c r="AWL65" s="31"/>
      <c r="AWM65" s="31"/>
      <c r="AWN65" s="31"/>
      <c r="AWO65" s="31"/>
      <c r="AWP65" s="31"/>
      <c r="AWQ65" s="31"/>
      <c r="AWR65" s="31"/>
      <c r="AWS65" s="31"/>
      <c r="AWT65" s="31"/>
      <c r="AWU65" s="31"/>
      <c r="AWV65" s="31"/>
      <c r="AWW65" s="31"/>
      <c r="AWX65" s="31"/>
      <c r="AWY65" s="31"/>
      <c r="AWZ65" s="31"/>
      <c r="AXA65" s="31"/>
      <c r="AXB65" s="31"/>
      <c r="AXC65" s="31"/>
      <c r="AXD65" s="31"/>
      <c r="AXE65" s="31"/>
      <c r="AXF65" s="31"/>
      <c r="AXG65" s="31"/>
      <c r="AXH65" s="31"/>
      <c r="AXI65" s="31"/>
      <c r="AXJ65" s="31"/>
      <c r="AXK65" s="31"/>
      <c r="AXL65" s="31"/>
      <c r="AXM65" s="31"/>
      <c r="AXN65" s="31"/>
      <c r="AXO65" s="31"/>
      <c r="AXP65" s="31"/>
      <c r="AXQ65" s="31"/>
      <c r="AXR65" s="31"/>
      <c r="AXS65" s="31"/>
      <c r="AXT65" s="31"/>
      <c r="AXU65" s="31"/>
      <c r="AXV65" s="31"/>
      <c r="AXW65" s="31"/>
      <c r="AXX65" s="31"/>
      <c r="AXY65" s="31"/>
      <c r="AXZ65" s="31"/>
      <c r="AYA65" s="31"/>
      <c r="AYB65" s="31"/>
      <c r="AYC65" s="31"/>
      <c r="AYD65" s="31"/>
      <c r="AYE65" s="31"/>
      <c r="AYF65" s="31"/>
      <c r="AYG65" s="31"/>
      <c r="AYH65" s="31"/>
      <c r="AYI65" s="31"/>
      <c r="AYJ65" s="31"/>
      <c r="AYK65" s="31"/>
      <c r="AYL65" s="31"/>
      <c r="AYM65" s="31"/>
      <c r="AYN65" s="31"/>
      <c r="AYO65" s="31"/>
      <c r="AYP65" s="31"/>
      <c r="AYQ65" s="31"/>
      <c r="AYR65" s="31"/>
      <c r="AYS65" s="31"/>
      <c r="AYT65" s="31"/>
      <c r="AYU65" s="31"/>
      <c r="AYV65" s="31"/>
      <c r="AYW65" s="31"/>
      <c r="AYX65" s="31"/>
      <c r="AYY65" s="31"/>
      <c r="AYZ65" s="31"/>
      <c r="AZA65" s="31"/>
      <c r="AZB65" s="31"/>
      <c r="AZC65" s="31"/>
      <c r="AZD65" s="31"/>
      <c r="AZE65" s="31"/>
      <c r="AZF65" s="31"/>
      <c r="AZG65" s="31"/>
      <c r="AZH65" s="31"/>
      <c r="AZI65" s="31"/>
      <c r="AZJ65" s="31"/>
      <c r="AZK65" s="31"/>
      <c r="AZL65" s="31"/>
      <c r="AZM65" s="31"/>
      <c r="AZN65" s="31"/>
      <c r="AZO65" s="31"/>
      <c r="AZP65" s="31"/>
      <c r="AZQ65" s="31"/>
      <c r="AZR65" s="31"/>
      <c r="AZS65" s="31"/>
      <c r="AZT65" s="31"/>
      <c r="AZU65" s="31"/>
      <c r="AZV65" s="31"/>
      <c r="AZW65" s="31"/>
      <c r="AZX65" s="31"/>
      <c r="AZY65" s="31"/>
      <c r="AZZ65" s="31"/>
      <c r="BAA65" s="31"/>
      <c r="BAB65" s="31"/>
      <c r="BAC65" s="31"/>
      <c r="BAD65" s="31"/>
      <c r="BAE65" s="31"/>
      <c r="BAF65" s="31"/>
      <c r="BAG65" s="31"/>
      <c r="BAH65" s="31"/>
      <c r="BAI65" s="31"/>
      <c r="BAJ65" s="31"/>
      <c r="BAK65" s="31"/>
      <c r="BAL65" s="31"/>
      <c r="BAM65" s="31"/>
      <c r="BAN65" s="31"/>
      <c r="BAO65" s="31"/>
      <c r="BAP65" s="31"/>
      <c r="BAQ65" s="31"/>
      <c r="BAR65" s="31"/>
      <c r="BAS65" s="31"/>
      <c r="BAT65" s="31"/>
      <c r="BAU65" s="31"/>
      <c r="BAV65" s="31"/>
      <c r="BAW65" s="31"/>
      <c r="BAX65" s="31"/>
      <c r="BAY65" s="31"/>
      <c r="BAZ65" s="31"/>
      <c r="BBA65" s="31"/>
      <c r="BBB65" s="31"/>
      <c r="BBC65" s="31"/>
      <c r="BBD65" s="31"/>
      <c r="BBE65" s="31"/>
      <c r="BBF65" s="31"/>
      <c r="BBG65" s="31"/>
      <c r="BBH65" s="31"/>
      <c r="BBI65" s="31"/>
      <c r="BBJ65" s="31"/>
      <c r="BBK65" s="31"/>
      <c r="BBL65" s="31"/>
      <c r="BBM65" s="31"/>
      <c r="BBN65" s="31"/>
      <c r="BBO65" s="31"/>
      <c r="BBP65" s="31"/>
      <c r="BBQ65" s="31"/>
      <c r="BBR65" s="31"/>
      <c r="BBS65" s="31"/>
      <c r="BBT65" s="31"/>
      <c r="BBU65" s="31"/>
      <c r="BBV65" s="31"/>
      <c r="BBW65" s="31"/>
      <c r="BBX65" s="31"/>
      <c r="BBY65" s="31"/>
      <c r="BBZ65" s="31"/>
      <c r="BCA65" s="31"/>
      <c r="BCB65" s="31"/>
      <c r="BCC65" s="31"/>
      <c r="BCD65" s="31"/>
      <c r="BCE65" s="31"/>
      <c r="BCF65" s="31"/>
      <c r="BCG65" s="31"/>
      <c r="BCH65" s="31"/>
      <c r="BCI65" s="31"/>
      <c r="BCJ65" s="31"/>
      <c r="BCK65" s="31"/>
      <c r="BCL65" s="31"/>
      <c r="BCM65" s="31"/>
      <c r="BCN65" s="31"/>
      <c r="BCO65" s="31"/>
      <c r="BCP65" s="31"/>
      <c r="BCQ65" s="31"/>
      <c r="BCR65" s="31"/>
      <c r="BCS65" s="31"/>
      <c r="BCT65" s="31"/>
      <c r="BCU65" s="31"/>
      <c r="BCV65" s="31"/>
      <c r="BCW65" s="31"/>
      <c r="BCX65" s="31"/>
      <c r="BCY65" s="31"/>
      <c r="BCZ65" s="31"/>
      <c r="BDA65" s="31"/>
      <c r="BDB65" s="31"/>
      <c r="BDC65" s="31"/>
      <c r="BDD65" s="31"/>
      <c r="BDE65" s="31"/>
      <c r="BDF65" s="31"/>
      <c r="BDG65" s="31"/>
      <c r="BDH65" s="31"/>
      <c r="BDI65" s="31"/>
      <c r="BDJ65" s="31"/>
      <c r="BDK65" s="31"/>
      <c r="BDL65" s="31"/>
      <c r="BDM65" s="31"/>
      <c r="BDN65" s="31"/>
      <c r="BDO65" s="31"/>
      <c r="BDP65" s="31"/>
      <c r="BDQ65" s="31"/>
      <c r="BDR65" s="31"/>
      <c r="BDS65" s="31"/>
      <c r="BDT65" s="31"/>
      <c r="BDU65" s="31"/>
      <c r="BDV65" s="31"/>
      <c r="BDW65" s="31"/>
      <c r="BDX65" s="31"/>
      <c r="BDY65" s="31"/>
      <c r="BDZ65" s="31"/>
      <c r="BEA65" s="31"/>
      <c r="BEB65" s="31"/>
      <c r="BEC65" s="31"/>
      <c r="BED65" s="31"/>
      <c r="BEE65" s="31"/>
      <c r="BEF65" s="31"/>
      <c r="BEG65" s="31"/>
      <c r="BEH65" s="31"/>
      <c r="BEI65" s="31"/>
      <c r="BEJ65" s="31"/>
      <c r="BEK65" s="31"/>
      <c r="BEL65" s="31"/>
      <c r="BEM65" s="31"/>
      <c r="BEN65" s="31"/>
      <c r="BEO65" s="31"/>
      <c r="BEP65" s="31"/>
      <c r="BEQ65" s="31"/>
      <c r="BER65" s="31"/>
      <c r="BES65" s="31"/>
      <c r="BET65" s="31"/>
      <c r="BEU65" s="31"/>
      <c r="BEV65" s="31"/>
      <c r="BEW65" s="31"/>
      <c r="BEX65" s="31"/>
      <c r="BEY65" s="31"/>
      <c r="BEZ65" s="31"/>
      <c r="BFA65" s="31"/>
      <c r="BFB65" s="31"/>
      <c r="BFC65" s="31"/>
      <c r="BFD65" s="31"/>
      <c r="BFE65" s="31"/>
      <c r="BFF65" s="31"/>
      <c r="BFG65" s="31"/>
      <c r="BFH65" s="31"/>
      <c r="BFI65" s="31"/>
      <c r="BFJ65" s="31"/>
      <c r="BFK65" s="31"/>
      <c r="BFL65" s="31"/>
      <c r="BFM65" s="31"/>
      <c r="BFN65" s="31"/>
      <c r="BFO65" s="31"/>
      <c r="BFP65" s="31"/>
      <c r="BFQ65" s="31"/>
      <c r="BFR65" s="31"/>
      <c r="BFS65" s="31"/>
      <c r="BFT65" s="31"/>
      <c r="BFU65" s="31"/>
      <c r="BFV65" s="31"/>
      <c r="BFW65" s="31"/>
      <c r="BFX65" s="31"/>
      <c r="BFY65" s="31"/>
      <c r="BFZ65" s="31"/>
      <c r="BGA65" s="31"/>
      <c r="BGB65" s="31"/>
      <c r="BGC65" s="31"/>
      <c r="BGD65" s="31"/>
      <c r="BGE65" s="31"/>
      <c r="BGF65" s="31"/>
      <c r="BGG65" s="31"/>
      <c r="BGH65" s="31"/>
      <c r="BGI65" s="31"/>
      <c r="BGJ65" s="31"/>
      <c r="BGK65" s="31"/>
      <c r="BGL65" s="31"/>
      <c r="BGM65" s="31"/>
      <c r="BGN65" s="31"/>
      <c r="BGO65" s="31"/>
      <c r="BGP65" s="31"/>
      <c r="BGQ65" s="31"/>
      <c r="BGR65" s="31"/>
      <c r="BGS65" s="31"/>
      <c r="BGT65" s="31"/>
      <c r="BGU65" s="31"/>
      <c r="BGV65" s="31"/>
      <c r="BGW65" s="31"/>
      <c r="BGX65" s="31"/>
      <c r="BGY65" s="31"/>
      <c r="BGZ65" s="31"/>
      <c r="BHA65" s="31"/>
      <c r="BHB65" s="31"/>
      <c r="BHC65" s="31"/>
      <c r="BHD65" s="31"/>
      <c r="BHE65" s="31"/>
      <c r="BHF65" s="31"/>
      <c r="BHG65" s="31"/>
      <c r="BHH65" s="31"/>
      <c r="BHI65" s="31"/>
      <c r="BHJ65" s="31"/>
      <c r="BHK65" s="31"/>
      <c r="BHL65" s="31"/>
      <c r="BHM65" s="31"/>
      <c r="BHN65" s="31"/>
      <c r="BHO65" s="31"/>
      <c r="BHP65" s="31"/>
      <c r="BHQ65" s="31"/>
      <c r="BHR65" s="31"/>
      <c r="BHS65" s="31"/>
      <c r="BHT65" s="31"/>
      <c r="BHU65" s="31"/>
      <c r="BHV65" s="31"/>
      <c r="BHW65" s="31"/>
      <c r="BHX65" s="31"/>
      <c r="BHY65" s="31"/>
      <c r="BHZ65" s="31"/>
      <c r="BIA65" s="31"/>
      <c r="BIB65" s="31"/>
      <c r="BIC65" s="31"/>
      <c r="BID65" s="31"/>
      <c r="BIE65" s="31"/>
      <c r="BIF65" s="31"/>
      <c r="BIG65" s="31"/>
      <c r="BIH65" s="31"/>
      <c r="BII65" s="31"/>
      <c r="BIJ65" s="31"/>
      <c r="BIK65" s="31"/>
      <c r="BIL65" s="31"/>
      <c r="BIM65" s="31"/>
      <c r="BIN65" s="31"/>
      <c r="BIO65" s="31"/>
      <c r="BIP65" s="31"/>
      <c r="BIQ65" s="31"/>
      <c r="BIR65" s="31"/>
      <c r="BIS65" s="31"/>
      <c r="BIT65" s="31"/>
      <c r="BIU65" s="31"/>
      <c r="BIV65" s="31"/>
      <c r="BIW65" s="31"/>
      <c r="BIX65" s="31"/>
      <c r="BIY65" s="31"/>
      <c r="BIZ65" s="31"/>
      <c r="BJA65" s="31"/>
      <c r="BJB65" s="31"/>
      <c r="BJC65" s="31"/>
      <c r="BJD65" s="31"/>
      <c r="BJE65" s="31"/>
      <c r="BJF65" s="31"/>
      <c r="BJG65" s="31"/>
      <c r="BJH65" s="31"/>
      <c r="BJI65" s="31"/>
      <c r="BJJ65" s="31"/>
      <c r="BJK65" s="31"/>
      <c r="BJL65" s="31"/>
      <c r="BJM65" s="31"/>
      <c r="BJN65" s="31"/>
      <c r="BJO65" s="31"/>
      <c r="BJP65" s="31"/>
      <c r="BJQ65" s="31"/>
      <c r="BJR65" s="31"/>
      <c r="BJS65" s="31"/>
      <c r="BJT65" s="31"/>
      <c r="BJU65" s="31"/>
      <c r="BJV65" s="31"/>
      <c r="BJW65" s="31"/>
      <c r="BJX65" s="31"/>
      <c r="BJY65" s="31"/>
      <c r="BJZ65" s="31"/>
      <c r="BKA65" s="31"/>
      <c r="BKB65" s="31"/>
      <c r="BKC65" s="31"/>
      <c r="BKD65" s="31"/>
      <c r="BKE65" s="31"/>
      <c r="BKF65" s="31"/>
      <c r="BKG65" s="31"/>
      <c r="BKH65" s="31"/>
      <c r="BKI65" s="31"/>
      <c r="BKJ65" s="31"/>
      <c r="BKK65" s="31"/>
      <c r="BKL65" s="31"/>
      <c r="BKM65" s="31"/>
      <c r="BKN65" s="31"/>
      <c r="BKO65" s="31"/>
      <c r="BKP65" s="31"/>
      <c r="BKQ65" s="31"/>
      <c r="BKR65" s="31"/>
      <c r="BKS65" s="31"/>
      <c r="BKT65" s="31"/>
      <c r="BKU65" s="31"/>
      <c r="BKV65" s="31"/>
      <c r="BKW65" s="31"/>
      <c r="BKX65" s="31"/>
      <c r="BKY65" s="31"/>
      <c r="BKZ65" s="31"/>
      <c r="BLA65" s="31"/>
      <c r="BLB65" s="31"/>
      <c r="BLC65" s="31"/>
      <c r="BLD65" s="31"/>
      <c r="BLE65" s="31"/>
      <c r="BLF65" s="31"/>
      <c r="BLG65" s="31"/>
      <c r="BLH65" s="31"/>
      <c r="BLI65" s="31"/>
      <c r="BLJ65" s="31"/>
      <c r="BLK65" s="31"/>
      <c r="BLL65" s="31"/>
      <c r="BLM65" s="31"/>
      <c r="BLN65" s="31"/>
      <c r="BLO65" s="31"/>
      <c r="BLP65" s="31"/>
      <c r="BLQ65" s="31"/>
      <c r="BLR65" s="31"/>
      <c r="BLS65" s="31"/>
      <c r="BLT65" s="31"/>
      <c r="BLU65" s="31"/>
      <c r="BLV65" s="31"/>
      <c r="BLW65" s="31"/>
      <c r="BLX65" s="31"/>
      <c r="BLY65" s="31"/>
      <c r="BLZ65" s="31"/>
      <c r="BMA65" s="31"/>
      <c r="BMB65" s="31"/>
      <c r="BMC65" s="31"/>
      <c r="BMD65" s="31"/>
      <c r="BME65" s="31"/>
      <c r="BMF65" s="31"/>
      <c r="BMG65" s="31"/>
      <c r="BMH65" s="31"/>
      <c r="BMI65" s="31"/>
      <c r="BMJ65" s="31"/>
      <c r="BMK65" s="31"/>
      <c r="BML65" s="31"/>
      <c r="BMM65" s="31"/>
      <c r="BMN65" s="31"/>
      <c r="BMO65" s="31"/>
      <c r="BMP65" s="31"/>
      <c r="BMQ65" s="31"/>
      <c r="BMR65" s="31"/>
      <c r="BMS65" s="31"/>
      <c r="BMT65" s="31"/>
      <c r="BMU65" s="31"/>
      <c r="BMV65" s="31"/>
      <c r="BMW65" s="31"/>
      <c r="BMX65" s="31"/>
      <c r="BMY65" s="31"/>
      <c r="BMZ65" s="31"/>
      <c r="BNA65" s="31"/>
      <c r="BNB65" s="31"/>
      <c r="BNC65" s="31"/>
      <c r="BND65" s="31"/>
      <c r="BNE65" s="31"/>
      <c r="BNF65" s="31"/>
      <c r="BNG65" s="31"/>
      <c r="BNH65" s="31"/>
      <c r="BNI65" s="31"/>
      <c r="BNJ65" s="31"/>
      <c r="BNK65" s="31"/>
      <c r="BNL65" s="31"/>
      <c r="BNM65" s="31"/>
      <c r="BNN65" s="31"/>
      <c r="BNO65" s="31"/>
      <c r="BNP65" s="31"/>
      <c r="BNQ65" s="31"/>
      <c r="BNR65" s="31"/>
      <c r="BNS65" s="31"/>
      <c r="BNT65" s="31"/>
      <c r="BNU65" s="31"/>
      <c r="BNV65" s="31"/>
      <c r="BNW65" s="31"/>
      <c r="BNX65" s="31"/>
      <c r="BNY65" s="31"/>
      <c r="BNZ65" s="31"/>
      <c r="BOA65" s="31"/>
      <c r="BOB65" s="31"/>
      <c r="BOC65" s="31"/>
      <c r="BOD65" s="31"/>
      <c r="BOE65" s="31"/>
      <c r="BOF65" s="31"/>
      <c r="BOG65" s="31"/>
      <c r="BOH65" s="31"/>
      <c r="BOI65" s="31"/>
      <c r="BOJ65" s="31"/>
      <c r="BOK65" s="31"/>
      <c r="BOL65" s="31"/>
      <c r="BOM65" s="31"/>
      <c r="BON65" s="31"/>
      <c r="BOO65" s="31"/>
      <c r="BOP65" s="31"/>
      <c r="BOQ65" s="31"/>
      <c r="BOR65" s="31"/>
      <c r="BOS65" s="31"/>
      <c r="BOT65" s="31"/>
      <c r="BOU65" s="31"/>
      <c r="BOV65" s="31"/>
      <c r="BOW65" s="31"/>
      <c r="BOX65" s="31"/>
      <c r="BOY65" s="31"/>
      <c r="BOZ65" s="31"/>
      <c r="BPA65" s="31"/>
      <c r="BPB65" s="31"/>
      <c r="BPC65" s="31"/>
      <c r="BPD65" s="31"/>
      <c r="BPE65" s="31"/>
      <c r="BPF65" s="31"/>
      <c r="BPG65" s="31"/>
      <c r="BPH65" s="31"/>
      <c r="BPI65" s="31"/>
      <c r="BPJ65" s="31"/>
      <c r="BPK65" s="31"/>
      <c r="BPL65" s="31"/>
      <c r="BPM65" s="31"/>
      <c r="BPN65" s="31"/>
      <c r="BPO65" s="31"/>
      <c r="BPP65" s="31"/>
      <c r="BPQ65" s="31"/>
      <c r="BPR65" s="31"/>
      <c r="BPS65" s="31"/>
      <c r="BPT65" s="31"/>
      <c r="BPU65" s="31"/>
      <c r="BPV65" s="31"/>
      <c r="BPW65" s="31"/>
      <c r="BPX65" s="31"/>
      <c r="BPY65" s="31"/>
      <c r="BPZ65" s="31"/>
      <c r="BQA65" s="31"/>
      <c r="BQB65" s="31"/>
      <c r="BQC65" s="31"/>
      <c r="BQD65" s="31"/>
      <c r="BQE65" s="31"/>
      <c r="BQF65" s="31"/>
      <c r="BQG65" s="31"/>
      <c r="BQH65" s="31"/>
      <c r="BQI65" s="31"/>
      <c r="BQJ65" s="31"/>
      <c r="BQK65" s="31"/>
      <c r="BQL65" s="31"/>
      <c r="BQM65" s="31"/>
      <c r="BQN65" s="31"/>
      <c r="BQO65" s="31"/>
      <c r="BQP65" s="31"/>
      <c r="BQQ65" s="31"/>
      <c r="BQR65" s="31"/>
      <c r="BQS65" s="31"/>
      <c r="BQT65" s="31"/>
      <c r="BQU65" s="31"/>
      <c r="BQV65" s="31"/>
      <c r="BQW65" s="31"/>
      <c r="BQX65" s="31"/>
      <c r="BQY65" s="31"/>
      <c r="BQZ65" s="31"/>
      <c r="BRA65" s="31"/>
      <c r="BRB65" s="31"/>
      <c r="BRC65" s="31"/>
      <c r="BRD65" s="31"/>
    </row>
    <row r="66" spans="1:1824" s="18" customFormat="1" ht="14.25" x14ac:dyDescent="0.2">
      <c r="A66" s="161"/>
      <c r="B66" s="20" t="s">
        <v>13</v>
      </c>
      <c r="C66" s="17" t="s">
        <v>28</v>
      </c>
      <c r="D66" s="17">
        <v>550</v>
      </c>
      <c r="E66" s="17">
        <v>550</v>
      </c>
      <c r="F66" s="21">
        <v>440</v>
      </c>
      <c r="G66" s="17" t="s">
        <v>28</v>
      </c>
      <c r="H66" s="17">
        <v>455</v>
      </c>
      <c r="I66" s="17">
        <v>455</v>
      </c>
      <c r="J66" s="21">
        <v>183</v>
      </c>
      <c r="K66" s="17" t="s">
        <v>28</v>
      </c>
      <c r="L66" s="17">
        <v>456</v>
      </c>
      <c r="M66" s="17" t="s">
        <v>28</v>
      </c>
      <c r="N66" s="21">
        <v>459</v>
      </c>
      <c r="O66" s="89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  <c r="YM66" s="31"/>
      <c r="YN66" s="31"/>
      <c r="YO66" s="31"/>
      <c r="YP66" s="31"/>
      <c r="YQ66" s="31"/>
      <c r="YR66" s="31"/>
      <c r="YS66" s="31"/>
      <c r="YT66" s="31"/>
      <c r="YU66" s="31"/>
      <c r="YV66" s="31"/>
      <c r="YW66" s="31"/>
      <c r="YX66" s="31"/>
      <c r="YY66" s="31"/>
      <c r="YZ66" s="31"/>
      <c r="ZA66" s="31"/>
      <c r="ZB66" s="31"/>
      <c r="ZC66" s="31"/>
      <c r="ZD66" s="31"/>
      <c r="ZE66" s="31"/>
      <c r="ZF66" s="31"/>
      <c r="ZG66" s="31"/>
      <c r="ZH66" s="31"/>
      <c r="ZI66" s="31"/>
      <c r="ZJ66" s="31"/>
      <c r="ZK66" s="31"/>
      <c r="ZL66" s="31"/>
      <c r="ZM66" s="31"/>
      <c r="ZN66" s="31"/>
      <c r="ZO66" s="31"/>
      <c r="ZP66" s="31"/>
      <c r="ZQ66" s="31"/>
      <c r="ZR66" s="31"/>
      <c r="ZS66" s="31"/>
      <c r="ZT66" s="31"/>
      <c r="ZU66" s="31"/>
      <c r="ZV66" s="31"/>
      <c r="ZW66" s="31"/>
      <c r="ZX66" s="31"/>
      <c r="ZY66" s="31"/>
      <c r="ZZ66" s="31"/>
      <c r="AAA66" s="31"/>
      <c r="AAB66" s="31"/>
      <c r="AAC66" s="31"/>
      <c r="AAD66" s="31"/>
      <c r="AAE66" s="31"/>
      <c r="AAF66" s="31"/>
      <c r="AAG66" s="31"/>
      <c r="AAH66" s="31"/>
      <c r="AAI66" s="31"/>
      <c r="AAJ66" s="31"/>
      <c r="AAK66" s="31"/>
      <c r="AAL66" s="31"/>
      <c r="AAM66" s="31"/>
      <c r="AAN66" s="31"/>
      <c r="AAO66" s="31"/>
      <c r="AAP66" s="31"/>
      <c r="AAQ66" s="31"/>
      <c r="AAR66" s="31"/>
      <c r="AAS66" s="31"/>
      <c r="AAT66" s="31"/>
      <c r="AAU66" s="31"/>
      <c r="AAV66" s="31"/>
      <c r="AAW66" s="31"/>
      <c r="AAX66" s="31"/>
      <c r="AAY66" s="31"/>
      <c r="AAZ66" s="31"/>
      <c r="ABA66" s="31"/>
      <c r="ABB66" s="31"/>
      <c r="ABC66" s="31"/>
      <c r="ABD66" s="31"/>
      <c r="ABE66" s="31"/>
      <c r="ABF66" s="31"/>
      <c r="ABG66" s="31"/>
      <c r="ABH66" s="31"/>
      <c r="ABI66" s="31"/>
      <c r="ABJ66" s="31"/>
      <c r="ABK66" s="31"/>
      <c r="ABL66" s="31"/>
      <c r="ABM66" s="31"/>
      <c r="ABN66" s="31"/>
      <c r="ABO66" s="31"/>
      <c r="ABP66" s="31"/>
      <c r="ABQ66" s="31"/>
      <c r="ABR66" s="31"/>
      <c r="ABS66" s="31"/>
      <c r="ABT66" s="31"/>
      <c r="ABU66" s="31"/>
      <c r="ABV66" s="31"/>
      <c r="ABW66" s="31"/>
      <c r="ABX66" s="31"/>
      <c r="ABY66" s="31"/>
      <c r="ABZ66" s="31"/>
      <c r="ACA66" s="31"/>
      <c r="ACB66" s="31"/>
      <c r="ACC66" s="31"/>
      <c r="ACD66" s="31"/>
      <c r="ACE66" s="31"/>
      <c r="ACF66" s="31"/>
      <c r="ACG66" s="31"/>
      <c r="ACH66" s="31"/>
      <c r="ACI66" s="31"/>
      <c r="ACJ66" s="31"/>
      <c r="ACK66" s="31"/>
      <c r="ACL66" s="31"/>
      <c r="ACM66" s="31"/>
      <c r="ACN66" s="31"/>
      <c r="ACO66" s="31"/>
      <c r="ACP66" s="31"/>
      <c r="ACQ66" s="31"/>
      <c r="ACR66" s="31"/>
      <c r="ACS66" s="31"/>
      <c r="ACT66" s="31"/>
      <c r="ACU66" s="31"/>
      <c r="ACV66" s="31"/>
      <c r="ACW66" s="31"/>
      <c r="ACX66" s="31"/>
      <c r="ACY66" s="31"/>
      <c r="ACZ66" s="31"/>
      <c r="ADA66" s="31"/>
      <c r="ADB66" s="31"/>
      <c r="ADC66" s="31"/>
      <c r="ADD66" s="31"/>
      <c r="ADE66" s="31"/>
      <c r="ADF66" s="31"/>
      <c r="ADG66" s="31"/>
      <c r="ADH66" s="31"/>
      <c r="ADI66" s="31"/>
      <c r="ADJ66" s="31"/>
      <c r="ADK66" s="31"/>
      <c r="ADL66" s="31"/>
      <c r="ADM66" s="31"/>
      <c r="ADN66" s="31"/>
      <c r="ADO66" s="31"/>
      <c r="ADP66" s="31"/>
      <c r="ADQ66" s="31"/>
      <c r="ADR66" s="31"/>
      <c r="ADS66" s="31"/>
      <c r="ADT66" s="31"/>
      <c r="ADU66" s="31"/>
      <c r="ADV66" s="31"/>
      <c r="ADW66" s="31"/>
      <c r="ADX66" s="31"/>
      <c r="ADY66" s="31"/>
      <c r="ADZ66" s="31"/>
      <c r="AEA66" s="31"/>
      <c r="AEB66" s="31"/>
      <c r="AEC66" s="31"/>
      <c r="AED66" s="31"/>
      <c r="AEE66" s="31"/>
      <c r="AEF66" s="31"/>
      <c r="AEG66" s="31"/>
      <c r="AEH66" s="31"/>
      <c r="AEI66" s="31"/>
      <c r="AEJ66" s="31"/>
      <c r="AEK66" s="31"/>
      <c r="AEL66" s="31"/>
      <c r="AEM66" s="31"/>
      <c r="AEN66" s="31"/>
      <c r="AEO66" s="31"/>
      <c r="AEP66" s="31"/>
      <c r="AEQ66" s="31"/>
      <c r="AER66" s="31"/>
      <c r="AES66" s="31"/>
      <c r="AET66" s="31"/>
      <c r="AEU66" s="31"/>
      <c r="AEV66" s="31"/>
      <c r="AEW66" s="31"/>
      <c r="AEX66" s="31"/>
      <c r="AEY66" s="31"/>
      <c r="AEZ66" s="31"/>
      <c r="AFA66" s="31"/>
      <c r="AFB66" s="31"/>
      <c r="AFC66" s="31"/>
      <c r="AFD66" s="31"/>
      <c r="AFE66" s="31"/>
      <c r="AFF66" s="31"/>
      <c r="AFG66" s="31"/>
      <c r="AFH66" s="31"/>
      <c r="AFI66" s="31"/>
      <c r="AFJ66" s="31"/>
      <c r="AFK66" s="31"/>
      <c r="AFL66" s="31"/>
      <c r="AFM66" s="31"/>
      <c r="AFN66" s="31"/>
      <c r="AFO66" s="31"/>
      <c r="AFP66" s="31"/>
      <c r="AFQ66" s="31"/>
      <c r="AFR66" s="31"/>
      <c r="AFS66" s="31"/>
      <c r="AFT66" s="31"/>
      <c r="AFU66" s="31"/>
      <c r="AFV66" s="31"/>
      <c r="AFW66" s="31"/>
      <c r="AFX66" s="31"/>
      <c r="AFY66" s="31"/>
      <c r="AFZ66" s="31"/>
      <c r="AGA66" s="31"/>
      <c r="AGB66" s="31"/>
      <c r="AGC66" s="31"/>
      <c r="AGD66" s="31"/>
      <c r="AGE66" s="31"/>
      <c r="AGF66" s="31"/>
      <c r="AGG66" s="31"/>
      <c r="AGH66" s="31"/>
      <c r="AGI66" s="31"/>
      <c r="AGJ66" s="31"/>
      <c r="AGK66" s="31"/>
      <c r="AGL66" s="31"/>
      <c r="AGM66" s="31"/>
      <c r="AGN66" s="31"/>
      <c r="AGO66" s="31"/>
      <c r="AGP66" s="31"/>
      <c r="AGQ66" s="31"/>
      <c r="AGR66" s="31"/>
      <c r="AGS66" s="31"/>
      <c r="AGT66" s="31"/>
      <c r="AGU66" s="31"/>
      <c r="AGV66" s="31"/>
      <c r="AGW66" s="31"/>
      <c r="AGX66" s="31"/>
      <c r="AGY66" s="31"/>
      <c r="AGZ66" s="31"/>
      <c r="AHA66" s="31"/>
      <c r="AHB66" s="31"/>
      <c r="AHC66" s="31"/>
      <c r="AHD66" s="31"/>
      <c r="AHE66" s="31"/>
      <c r="AHF66" s="31"/>
      <c r="AHG66" s="31"/>
      <c r="AHH66" s="31"/>
      <c r="AHI66" s="31"/>
      <c r="AHJ66" s="31"/>
      <c r="AHK66" s="31"/>
      <c r="AHL66" s="31"/>
      <c r="AHM66" s="31"/>
      <c r="AHN66" s="31"/>
      <c r="AHO66" s="31"/>
      <c r="AHP66" s="31"/>
      <c r="AHQ66" s="31"/>
      <c r="AHR66" s="31"/>
      <c r="AHS66" s="31"/>
      <c r="AHT66" s="31"/>
      <c r="AHU66" s="31"/>
      <c r="AHV66" s="31"/>
      <c r="AHW66" s="31"/>
      <c r="AHX66" s="31"/>
      <c r="AHY66" s="31"/>
      <c r="AHZ66" s="31"/>
      <c r="AIA66" s="31"/>
      <c r="AIB66" s="31"/>
      <c r="AIC66" s="31"/>
      <c r="AID66" s="31"/>
      <c r="AIE66" s="31"/>
      <c r="AIF66" s="31"/>
      <c r="AIG66" s="31"/>
      <c r="AIH66" s="31"/>
      <c r="AII66" s="31"/>
      <c r="AIJ66" s="31"/>
      <c r="AIK66" s="31"/>
      <c r="AIL66" s="31"/>
      <c r="AIM66" s="31"/>
      <c r="AIN66" s="31"/>
      <c r="AIO66" s="31"/>
      <c r="AIP66" s="31"/>
      <c r="AIQ66" s="31"/>
      <c r="AIR66" s="31"/>
      <c r="AIS66" s="31"/>
      <c r="AIT66" s="31"/>
      <c r="AIU66" s="31"/>
      <c r="AIV66" s="31"/>
      <c r="AIW66" s="31"/>
      <c r="AIX66" s="31"/>
      <c r="AIY66" s="31"/>
      <c r="AIZ66" s="31"/>
      <c r="AJA66" s="31"/>
      <c r="AJB66" s="31"/>
      <c r="AJC66" s="31"/>
      <c r="AJD66" s="31"/>
      <c r="AJE66" s="31"/>
      <c r="AJF66" s="31"/>
      <c r="AJG66" s="31"/>
      <c r="AJH66" s="31"/>
      <c r="AJI66" s="31"/>
      <c r="AJJ66" s="31"/>
      <c r="AJK66" s="31"/>
      <c r="AJL66" s="31"/>
      <c r="AJM66" s="31"/>
      <c r="AJN66" s="31"/>
      <c r="AJO66" s="31"/>
      <c r="AJP66" s="31"/>
      <c r="AJQ66" s="31"/>
      <c r="AJR66" s="31"/>
      <c r="AJS66" s="31"/>
      <c r="AJT66" s="31"/>
      <c r="AJU66" s="31"/>
      <c r="AJV66" s="31"/>
      <c r="AJW66" s="31"/>
      <c r="AJX66" s="31"/>
      <c r="AJY66" s="31"/>
      <c r="AJZ66" s="31"/>
      <c r="AKA66" s="31"/>
      <c r="AKB66" s="31"/>
      <c r="AKC66" s="31"/>
      <c r="AKD66" s="31"/>
      <c r="AKE66" s="31"/>
      <c r="AKF66" s="31"/>
      <c r="AKG66" s="31"/>
      <c r="AKH66" s="31"/>
      <c r="AKI66" s="31"/>
      <c r="AKJ66" s="31"/>
      <c r="AKK66" s="31"/>
      <c r="AKL66" s="31"/>
      <c r="AKM66" s="31"/>
      <c r="AKN66" s="31"/>
      <c r="AKO66" s="31"/>
      <c r="AKP66" s="31"/>
      <c r="AKQ66" s="31"/>
      <c r="AKR66" s="31"/>
      <c r="AKS66" s="31"/>
      <c r="AKT66" s="31"/>
      <c r="AKU66" s="31"/>
      <c r="AKV66" s="31"/>
      <c r="AKW66" s="31"/>
      <c r="AKX66" s="31"/>
      <c r="AKY66" s="31"/>
      <c r="AKZ66" s="31"/>
      <c r="ALA66" s="31"/>
      <c r="ALB66" s="31"/>
      <c r="ALC66" s="31"/>
      <c r="ALD66" s="31"/>
      <c r="ALE66" s="31"/>
      <c r="ALF66" s="31"/>
      <c r="ALG66" s="31"/>
      <c r="ALH66" s="31"/>
      <c r="ALI66" s="31"/>
      <c r="ALJ66" s="31"/>
      <c r="ALK66" s="31"/>
      <c r="ALL66" s="31"/>
      <c r="ALM66" s="31"/>
      <c r="ALN66" s="31"/>
      <c r="ALO66" s="31"/>
      <c r="ALP66" s="31"/>
      <c r="ALQ66" s="31"/>
      <c r="ALR66" s="31"/>
      <c r="ALS66" s="31"/>
      <c r="ALT66" s="31"/>
      <c r="ALU66" s="31"/>
      <c r="ALV66" s="31"/>
      <c r="ALW66" s="31"/>
      <c r="ALX66" s="31"/>
      <c r="ALY66" s="31"/>
      <c r="ALZ66" s="31"/>
      <c r="AMA66" s="31"/>
      <c r="AMB66" s="31"/>
      <c r="AMC66" s="31"/>
      <c r="AMD66" s="31"/>
      <c r="AME66" s="31"/>
      <c r="AMF66" s="31"/>
      <c r="AMG66" s="31"/>
      <c r="AMH66" s="31"/>
      <c r="AMI66" s="31"/>
      <c r="AMJ66" s="31"/>
      <c r="AMK66" s="31"/>
      <c r="AML66" s="31"/>
      <c r="AMM66" s="31"/>
      <c r="AMN66" s="31"/>
      <c r="AMO66" s="31"/>
      <c r="AMP66" s="31"/>
      <c r="AMQ66" s="31"/>
      <c r="AMR66" s="31"/>
      <c r="AMS66" s="31"/>
      <c r="AMT66" s="31"/>
      <c r="AMU66" s="31"/>
      <c r="AMV66" s="31"/>
      <c r="AMW66" s="31"/>
      <c r="AMX66" s="31"/>
      <c r="AMY66" s="31"/>
      <c r="AMZ66" s="31"/>
      <c r="ANA66" s="31"/>
      <c r="ANB66" s="31"/>
      <c r="ANC66" s="31"/>
      <c r="AND66" s="31"/>
      <c r="ANE66" s="31"/>
      <c r="ANF66" s="31"/>
      <c r="ANG66" s="31"/>
      <c r="ANH66" s="31"/>
      <c r="ANI66" s="31"/>
      <c r="ANJ66" s="31"/>
      <c r="ANK66" s="31"/>
      <c r="ANL66" s="31"/>
      <c r="ANM66" s="31"/>
      <c r="ANN66" s="31"/>
      <c r="ANO66" s="31"/>
      <c r="ANP66" s="31"/>
      <c r="ANQ66" s="31"/>
      <c r="ANR66" s="31"/>
      <c r="ANS66" s="31"/>
      <c r="ANT66" s="31"/>
      <c r="ANU66" s="31"/>
      <c r="ANV66" s="31"/>
      <c r="ANW66" s="31"/>
      <c r="ANX66" s="31"/>
      <c r="ANY66" s="31"/>
      <c r="ANZ66" s="31"/>
      <c r="AOA66" s="31"/>
      <c r="AOB66" s="31"/>
      <c r="AOC66" s="31"/>
      <c r="AOD66" s="31"/>
      <c r="AOE66" s="31"/>
      <c r="AOF66" s="31"/>
      <c r="AOG66" s="31"/>
      <c r="AOH66" s="31"/>
      <c r="AOI66" s="31"/>
      <c r="AOJ66" s="31"/>
      <c r="AOK66" s="31"/>
      <c r="AOL66" s="31"/>
      <c r="AOM66" s="31"/>
      <c r="AON66" s="31"/>
      <c r="AOO66" s="31"/>
      <c r="AOP66" s="31"/>
      <c r="AOQ66" s="31"/>
      <c r="AOR66" s="31"/>
      <c r="AOS66" s="31"/>
      <c r="AOT66" s="31"/>
      <c r="AOU66" s="31"/>
      <c r="AOV66" s="31"/>
      <c r="AOW66" s="31"/>
      <c r="AOX66" s="31"/>
      <c r="AOY66" s="31"/>
      <c r="AOZ66" s="31"/>
      <c r="APA66" s="31"/>
      <c r="APB66" s="31"/>
      <c r="APC66" s="31"/>
      <c r="APD66" s="31"/>
      <c r="APE66" s="31"/>
      <c r="APF66" s="31"/>
      <c r="APG66" s="31"/>
      <c r="APH66" s="31"/>
      <c r="API66" s="31"/>
      <c r="APJ66" s="31"/>
      <c r="APK66" s="31"/>
      <c r="APL66" s="31"/>
      <c r="APM66" s="31"/>
      <c r="APN66" s="31"/>
      <c r="APO66" s="31"/>
      <c r="APP66" s="31"/>
      <c r="APQ66" s="31"/>
      <c r="APR66" s="31"/>
      <c r="APS66" s="31"/>
      <c r="APT66" s="31"/>
      <c r="APU66" s="31"/>
      <c r="APV66" s="31"/>
      <c r="APW66" s="31"/>
      <c r="APX66" s="31"/>
      <c r="APY66" s="31"/>
      <c r="APZ66" s="31"/>
      <c r="AQA66" s="31"/>
      <c r="AQB66" s="31"/>
      <c r="AQC66" s="31"/>
      <c r="AQD66" s="31"/>
      <c r="AQE66" s="31"/>
      <c r="AQF66" s="31"/>
      <c r="AQG66" s="31"/>
      <c r="AQH66" s="31"/>
      <c r="AQI66" s="31"/>
      <c r="AQJ66" s="31"/>
      <c r="AQK66" s="31"/>
      <c r="AQL66" s="31"/>
      <c r="AQM66" s="31"/>
      <c r="AQN66" s="31"/>
      <c r="AQO66" s="31"/>
      <c r="AQP66" s="31"/>
      <c r="AQQ66" s="31"/>
      <c r="AQR66" s="31"/>
      <c r="AQS66" s="31"/>
      <c r="AQT66" s="31"/>
      <c r="AQU66" s="31"/>
      <c r="AQV66" s="31"/>
      <c r="AQW66" s="31"/>
      <c r="AQX66" s="31"/>
      <c r="AQY66" s="31"/>
      <c r="AQZ66" s="31"/>
      <c r="ARA66" s="31"/>
      <c r="ARB66" s="31"/>
      <c r="ARC66" s="31"/>
      <c r="ARD66" s="31"/>
      <c r="ARE66" s="31"/>
      <c r="ARF66" s="31"/>
      <c r="ARG66" s="31"/>
      <c r="ARH66" s="31"/>
      <c r="ARI66" s="31"/>
      <c r="ARJ66" s="31"/>
      <c r="ARK66" s="31"/>
      <c r="ARL66" s="31"/>
      <c r="ARM66" s="31"/>
      <c r="ARN66" s="31"/>
      <c r="ARO66" s="31"/>
      <c r="ARP66" s="31"/>
      <c r="ARQ66" s="31"/>
      <c r="ARR66" s="31"/>
      <c r="ARS66" s="31"/>
      <c r="ART66" s="31"/>
      <c r="ARU66" s="31"/>
      <c r="ARV66" s="31"/>
      <c r="ARW66" s="31"/>
      <c r="ARX66" s="31"/>
      <c r="ARY66" s="31"/>
      <c r="ARZ66" s="31"/>
      <c r="ASA66" s="31"/>
      <c r="ASB66" s="31"/>
      <c r="ASC66" s="31"/>
      <c r="ASD66" s="31"/>
      <c r="ASE66" s="31"/>
      <c r="ASF66" s="31"/>
      <c r="ASG66" s="31"/>
      <c r="ASH66" s="31"/>
      <c r="ASI66" s="31"/>
      <c r="ASJ66" s="31"/>
      <c r="ASK66" s="31"/>
      <c r="ASL66" s="31"/>
      <c r="ASM66" s="31"/>
      <c r="ASN66" s="31"/>
      <c r="ASO66" s="31"/>
      <c r="ASP66" s="31"/>
      <c r="ASQ66" s="31"/>
      <c r="ASR66" s="31"/>
      <c r="ASS66" s="31"/>
      <c r="AST66" s="31"/>
      <c r="ASU66" s="31"/>
      <c r="ASV66" s="31"/>
      <c r="ASW66" s="31"/>
      <c r="ASX66" s="31"/>
      <c r="ASY66" s="31"/>
      <c r="ASZ66" s="31"/>
      <c r="ATA66" s="31"/>
      <c r="ATB66" s="31"/>
      <c r="ATC66" s="31"/>
      <c r="ATD66" s="31"/>
      <c r="ATE66" s="31"/>
      <c r="ATF66" s="31"/>
      <c r="ATG66" s="31"/>
      <c r="ATH66" s="31"/>
      <c r="ATI66" s="31"/>
      <c r="ATJ66" s="31"/>
      <c r="ATK66" s="31"/>
      <c r="ATL66" s="31"/>
      <c r="ATM66" s="31"/>
      <c r="ATN66" s="31"/>
      <c r="ATO66" s="31"/>
      <c r="ATP66" s="31"/>
      <c r="ATQ66" s="31"/>
      <c r="ATR66" s="31"/>
      <c r="ATS66" s="31"/>
      <c r="ATT66" s="31"/>
      <c r="ATU66" s="31"/>
      <c r="ATV66" s="31"/>
      <c r="ATW66" s="31"/>
      <c r="ATX66" s="31"/>
      <c r="ATY66" s="31"/>
      <c r="ATZ66" s="31"/>
      <c r="AUA66" s="31"/>
      <c r="AUB66" s="31"/>
      <c r="AUC66" s="31"/>
      <c r="AUD66" s="31"/>
      <c r="AUE66" s="31"/>
      <c r="AUF66" s="31"/>
      <c r="AUG66" s="31"/>
      <c r="AUH66" s="31"/>
      <c r="AUI66" s="31"/>
      <c r="AUJ66" s="31"/>
      <c r="AUK66" s="31"/>
      <c r="AUL66" s="31"/>
      <c r="AUM66" s="31"/>
      <c r="AUN66" s="31"/>
      <c r="AUO66" s="31"/>
      <c r="AUP66" s="31"/>
      <c r="AUQ66" s="31"/>
      <c r="AUR66" s="31"/>
      <c r="AUS66" s="31"/>
      <c r="AUT66" s="31"/>
      <c r="AUU66" s="31"/>
      <c r="AUV66" s="31"/>
      <c r="AUW66" s="31"/>
      <c r="AUX66" s="31"/>
      <c r="AUY66" s="31"/>
      <c r="AUZ66" s="31"/>
      <c r="AVA66" s="31"/>
      <c r="AVB66" s="31"/>
      <c r="AVC66" s="31"/>
      <c r="AVD66" s="31"/>
      <c r="AVE66" s="31"/>
      <c r="AVF66" s="31"/>
      <c r="AVG66" s="31"/>
      <c r="AVH66" s="31"/>
      <c r="AVI66" s="31"/>
      <c r="AVJ66" s="31"/>
      <c r="AVK66" s="31"/>
      <c r="AVL66" s="31"/>
      <c r="AVM66" s="31"/>
      <c r="AVN66" s="31"/>
      <c r="AVO66" s="31"/>
      <c r="AVP66" s="31"/>
      <c r="AVQ66" s="31"/>
      <c r="AVR66" s="31"/>
      <c r="AVS66" s="31"/>
      <c r="AVT66" s="31"/>
      <c r="AVU66" s="31"/>
      <c r="AVV66" s="31"/>
      <c r="AVW66" s="31"/>
      <c r="AVX66" s="31"/>
      <c r="AVY66" s="31"/>
      <c r="AVZ66" s="31"/>
      <c r="AWA66" s="31"/>
      <c r="AWB66" s="31"/>
      <c r="AWC66" s="31"/>
      <c r="AWD66" s="31"/>
      <c r="AWE66" s="31"/>
      <c r="AWF66" s="31"/>
      <c r="AWG66" s="31"/>
      <c r="AWH66" s="31"/>
      <c r="AWI66" s="31"/>
      <c r="AWJ66" s="31"/>
      <c r="AWK66" s="31"/>
      <c r="AWL66" s="31"/>
      <c r="AWM66" s="31"/>
      <c r="AWN66" s="31"/>
      <c r="AWO66" s="31"/>
      <c r="AWP66" s="31"/>
      <c r="AWQ66" s="31"/>
      <c r="AWR66" s="31"/>
      <c r="AWS66" s="31"/>
      <c r="AWT66" s="31"/>
      <c r="AWU66" s="31"/>
      <c r="AWV66" s="31"/>
      <c r="AWW66" s="31"/>
      <c r="AWX66" s="31"/>
      <c r="AWY66" s="31"/>
      <c r="AWZ66" s="31"/>
      <c r="AXA66" s="31"/>
      <c r="AXB66" s="31"/>
      <c r="AXC66" s="31"/>
      <c r="AXD66" s="31"/>
      <c r="AXE66" s="31"/>
      <c r="AXF66" s="31"/>
      <c r="AXG66" s="31"/>
      <c r="AXH66" s="31"/>
      <c r="AXI66" s="31"/>
      <c r="AXJ66" s="31"/>
      <c r="AXK66" s="31"/>
      <c r="AXL66" s="31"/>
      <c r="AXM66" s="31"/>
      <c r="AXN66" s="31"/>
      <c r="AXO66" s="31"/>
      <c r="AXP66" s="31"/>
      <c r="AXQ66" s="31"/>
      <c r="AXR66" s="31"/>
      <c r="AXS66" s="31"/>
      <c r="AXT66" s="31"/>
      <c r="AXU66" s="31"/>
      <c r="AXV66" s="31"/>
      <c r="AXW66" s="31"/>
      <c r="AXX66" s="31"/>
      <c r="AXY66" s="31"/>
      <c r="AXZ66" s="31"/>
      <c r="AYA66" s="31"/>
      <c r="AYB66" s="31"/>
      <c r="AYC66" s="31"/>
      <c r="AYD66" s="31"/>
      <c r="AYE66" s="31"/>
      <c r="AYF66" s="31"/>
      <c r="AYG66" s="31"/>
      <c r="AYH66" s="31"/>
      <c r="AYI66" s="31"/>
      <c r="AYJ66" s="31"/>
      <c r="AYK66" s="31"/>
      <c r="AYL66" s="31"/>
      <c r="AYM66" s="31"/>
      <c r="AYN66" s="31"/>
      <c r="AYO66" s="31"/>
      <c r="AYP66" s="31"/>
      <c r="AYQ66" s="31"/>
      <c r="AYR66" s="31"/>
      <c r="AYS66" s="31"/>
      <c r="AYT66" s="31"/>
      <c r="AYU66" s="31"/>
      <c r="AYV66" s="31"/>
      <c r="AYW66" s="31"/>
      <c r="AYX66" s="31"/>
      <c r="AYY66" s="31"/>
      <c r="AYZ66" s="31"/>
      <c r="AZA66" s="31"/>
      <c r="AZB66" s="31"/>
      <c r="AZC66" s="31"/>
      <c r="AZD66" s="31"/>
      <c r="AZE66" s="31"/>
      <c r="AZF66" s="31"/>
      <c r="AZG66" s="31"/>
      <c r="AZH66" s="31"/>
      <c r="AZI66" s="31"/>
      <c r="AZJ66" s="31"/>
      <c r="AZK66" s="31"/>
      <c r="AZL66" s="31"/>
      <c r="AZM66" s="31"/>
      <c r="AZN66" s="31"/>
      <c r="AZO66" s="31"/>
      <c r="AZP66" s="31"/>
      <c r="AZQ66" s="31"/>
      <c r="AZR66" s="31"/>
      <c r="AZS66" s="31"/>
      <c r="AZT66" s="31"/>
      <c r="AZU66" s="31"/>
      <c r="AZV66" s="31"/>
      <c r="AZW66" s="31"/>
      <c r="AZX66" s="31"/>
      <c r="AZY66" s="31"/>
      <c r="AZZ66" s="31"/>
      <c r="BAA66" s="31"/>
      <c r="BAB66" s="31"/>
      <c r="BAC66" s="31"/>
      <c r="BAD66" s="31"/>
      <c r="BAE66" s="31"/>
      <c r="BAF66" s="31"/>
      <c r="BAG66" s="31"/>
      <c r="BAH66" s="31"/>
      <c r="BAI66" s="31"/>
      <c r="BAJ66" s="31"/>
      <c r="BAK66" s="31"/>
      <c r="BAL66" s="31"/>
      <c r="BAM66" s="31"/>
      <c r="BAN66" s="31"/>
      <c r="BAO66" s="31"/>
      <c r="BAP66" s="31"/>
      <c r="BAQ66" s="31"/>
      <c r="BAR66" s="31"/>
      <c r="BAS66" s="31"/>
      <c r="BAT66" s="31"/>
      <c r="BAU66" s="31"/>
      <c r="BAV66" s="31"/>
      <c r="BAW66" s="31"/>
      <c r="BAX66" s="31"/>
      <c r="BAY66" s="31"/>
      <c r="BAZ66" s="31"/>
      <c r="BBA66" s="31"/>
      <c r="BBB66" s="31"/>
      <c r="BBC66" s="31"/>
      <c r="BBD66" s="31"/>
      <c r="BBE66" s="31"/>
      <c r="BBF66" s="31"/>
      <c r="BBG66" s="31"/>
      <c r="BBH66" s="31"/>
      <c r="BBI66" s="31"/>
      <c r="BBJ66" s="31"/>
      <c r="BBK66" s="31"/>
      <c r="BBL66" s="31"/>
      <c r="BBM66" s="31"/>
      <c r="BBN66" s="31"/>
      <c r="BBO66" s="31"/>
      <c r="BBP66" s="31"/>
      <c r="BBQ66" s="31"/>
      <c r="BBR66" s="31"/>
      <c r="BBS66" s="31"/>
      <c r="BBT66" s="31"/>
      <c r="BBU66" s="31"/>
      <c r="BBV66" s="31"/>
      <c r="BBW66" s="31"/>
      <c r="BBX66" s="31"/>
      <c r="BBY66" s="31"/>
      <c r="BBZ66" s="31"/>
      <c r="BCA66" s="31"/>
      <c r="BCB66" s="31"/>
      <c r="BCC66" s="31"/>
      <c r="BCD66" s="31"/>
      <c r="BCE66" s="31"/>
      <c r="BCF66" s="31"/>
      <c r="BCG66" s="31"/>
      <c r="BCH66" s="31"/>
      <c r="BCI66" s="31"/>
      <c r="BCJ66" s="31"/>
      <c r="BCK66" s="31"/>
      <c r="BCL66" s="31"/>
      <c r="BCM66" s="31"/>
      <c r="BCN66" s="31"/>
      <c r="BCO66" s="31"/>
      <c r="BCP66" s="31"/>
      <c r="BCQ66" s="31"/>
      <c r="BCR66" s="31"/>
      <c r="BCS66" s="31"/>
      <c r="BCT66" s="31"/>
      <c r="BCU66" s="31"/>
      <c r="BCV66" s="31"/>
      <c r="BCW66" s="31"/>
      <c r="BCX66" s="31"/>
      <c r="BCY66" s="31"/>
      <c r="BCZ66" s="31"/>
      <c r="BDA66" s="31"/>
      <c r="BDB66" s="31"/>
      <c r="BDC66" s="31"/>
      <c r="BDD66" s="31"/>
      <c r="BDE66" s="31"/>
      <c r="BDF66" s="31"/>
      <c r="BDG66" s="31"/>
      <c r="BDH66" s="31"/>
      <c r="BDI66" s="31"/>
      <c r="BDJ66" s="31"/>
      <c r="BDK66" s="31"/>
      <c r="BDL66" s="31"/>
      <c r="BDM66" s="31"/>
      <c r="BDN66" s="31"/>
      <c r="BDO66" s="31"/>
      <c r="BDP66" s="31"/>
      <c r="BDQ66" s="31"/>
      <c r="BDR66" s="31"/>
      <c r="BDS66" s="31"/>
      <c r="BDT66" s="31"/>
      <c r="BDU66" s="31"/>
      <c r="BDV66" s="31"/>
      <c r="BDW66" s="31"/>
      <c r="BDX66" s="31"/>
      <c r="BDY66" s="31"/>
      <c r="BDZ66" s="31"/>
      <c r="BEA66" s="31"/>
      <c r="BEB66" s="31"/>
      <c r="BEC66" s="31"/>
      <c r="BED66" s="31"/>
      <c r="BEE66" s="31"/>
      <c r="BEF66" s="31"/>
      <c r="BEG66" s="31"/>
      <c r="BEH66" s="31"/>
      <c r="BEI66" s="31"/>
      <c r="BEJ66" s="31"/>
      <c r="BEK66" s="31"/>
      <c r="BEL66" s="31"/>
      <c r="BEM66" s="31"/>
      <c r="BEN66" s="31"/>
      <c r="BEO66" s="31"/>
      <c r="BEP66" s="31"/>
      <c r="BEQ66" s="31"/>
      <c r="BER66" s="31"/>
      <c r="BES66" s="31"/>
      <c r="BET66" s="31"/>
      <c r="BEU66" s="31"/>
      <c r="BEV66" s="31"/>
      <c r="BEW66" s="31"/>
      <c r="BEX66" s="31"/>
      <c r="BEY66" s="31"/>
      <c r="BEZ66" s="31"/>
      <c r="BFA66" s="31"/>
      <c r="BFB66" s="31"/>
      <c r="BFC66" s="31"/>
      <c r="BFD66" s="31"/>
      <c r="BFE66" s="31"/>
      <c r="BFF66" s="31"/>
      <c r="BFG66" s="31"/>
      <c r="BFH66" s="31"/>
      <c r="BFI66" s="31"/>
      <c r="BFJ66" s="31"/>
      <c r="BFK66" s="31"/>
      <c r="BFL66" s="31"/>
      <c r="BFM66" s="31"/>
      <c r="BFN66" s="31"/>
      <c r="BFO66" s="31"/>
      <c r="BFP66" s="31"/>
      <c r="BFQ66" s="31"/>
      <c r="BFR66" s="31"/>
      <c r="BFS66" s="31"/>
      <c r="BFT66" s="31"/>
      <c r="BFU66" s="31"/>
      <c r="BFV66" s="31"/>
      <c r="BFW66" s="31"/>
      <c r="BFX66" s="31"/>
      <c r="BFY66" s="31"/>
      <c r="BFZ66" s="31"/>
      <c r="BGA66" s="31"/>
      <c r="BGB66" s="31"/>
      <c r="BGC66" s="31"/>
      <c r="BGD66" s="31"/>
      <c r="BGE66" s="31"/>
      <c r="BGF66" s="31"/>
      <c r="BGG66" s="31"/>
      <c r="BGH66" s="31"/>
      <c r="BGI66" s="31"/>
      <c r="BGJ66" s="31"/>
      <c r="BGK66" s="31"/>
      <c r="BGL66" s="31"/>
      <c r="BGM66" s="31"/>
      <c r="BGN66" s="31"/>
      <c r="BGO66" s="31"/>
      <c r="BGP66" s="31"/>
      <c r="BGQ66" s="31"/>
      <c r="BGR66" s="31"/>
      <c r="BGS66" s="31"/>
      <c r="BGT66" s="31"/>
      <c r="BGU66" s="31"/>
      <c r="BGV66" s="31"/>
      <c r="BGW66" s="31"/>
      <c r="BGX66" s="31"/>
      <c r="BGY66" s="31"/>
      <c r="BGZ66" s="31"/>
      <c r="BHA66" s="31"/>
      <c r="BHB66" s="31"/>
      <c r="BHC66" s="31"/>
      <c r="BHD66" s="31"/>
      <c r="BHE66" s="31"/>
      <c r="BHF66" s="31"/>
      <c r="BHG66" s="31"/>
      <c r="BHH66" s="31"/>
      <c r="BHI66" s="31"/>
      <c r="BHJ66" s="31"/>
      <c r="BHK66" s="31"/>
      <c r="BHL66" s="31"/>
      <c r="BHM66" s="31"/>
      <c r="BHN66" s="31"/>
      <c r="BHO66" s="31"/>
      <c r="BHP66" s="31"/>
      <c r="BHQ66" s="31"/>
      <c r="BHR66" s="31"/>
      <c r="BHS66" s="31"/>
      <c r="BHT66" s="31"/>
      <c r="BHU66" s="31"/>
      <c r="BHV66" s="31"/>
      <c r="BHW66" s="31"/>
      <c r="BHX66" s="31"/>
      <c r="BHY66" s="31"/>
      <c r="BHZ66" s="31"/>
      <c r="BIA66" s="31"/>
      <c r="BIB66" s="31"/>
      <c r="BIC66" s="31"/>
      <c r="BID66" s="31"/>
      <c r="BIE66" s="31"/>
      <c r="BIF66" s="31"/>
      <c r="BIG66" s="31"/>
      <c r="BIH66" s="31"/>
      <c r="BII66" s="31"/>
      <c r="BIJ66" s="31"/>
      <c r="BIK66" s="31"/>
      <c r="BIL66" s="31"/>
      <c r="BIM66" s="31"/>
      <c r="BIN66" s="31"/>
      <c r="BIO66" s="31"/>
      <c r="BIP66" s="31"/>
      <c r="BIQ66" s="31"/>
      <c r="BIR66" s="31"/>
      <c r="BIS66" s="31"/>
      <c r="BIT66" s="31"/>
      <c r="BIU66" s="31"/>
      <c r="BIV66" s="31"/>
      <c r="BIW66" s="31"/>
      <c r="BIX66" s="31"/>
      <c r="BIY66" s="31"/>
      <c r="BIZ66" s="31"/>
      <c r="BJA66" s="31"/>
      <c r="BJB66" s="31"/>
      <c r="BJC66" s="31"/>
      <c r="BJD66" s="31"/>
      <c r="BJE66" s="31"/>
      <c r="BJF66" s="31"/>
      <c r="BJG66" s="31"/>
      <c r="BJH66" s="31"/>
      <c r="BJI66" s="31"/>
      <c r="BJJ66" s="31"/>
      <c r="BJK66" s="31"/>
      <c r="BJL66" s="31"/>
      <c r="BJM66" s="31"/>
      <c r="BJN66" s="31"/>
      <c r="BJO66" s="31"/>
      <c r="BJP66" s="31"/>
      <c r="BJQ66" s="31"/>
      <c r="BJR66" s="31"/>
      <c r="BJS66" s="31"/>
      <c r="BJT66" s="31"/>
      <c r="BJU66" s="31"/>
      <c r="BJV66" s="31"/>
      <c r="BJW66" s="31"/>
      <c r="BJX66" s="31"/>
      <c r="BJY66" s="31"/>
      <c r="BJZ66" s="31"/>
      <c r="BKA66" s="31"/>
      <c r="BKB66" s="31"/>
      <c r="BKC66" s="31"/>
      <c r="BKD66" s="31"/>
      <c r="BKE66" s="31"/>
      <c r="BKF66" s="31"/>
      <c r="BKG66" s="31"/>
      <c r="BKH66" s="31"/>
      <c r="BKI66" s="31"/>
      <c r="BKJ66" s="31"/>
      <c r="BKK66" s="31"/>
      <c r="BKL66" s="31"/>
      <c r="BKM66" s="31"/>
      <c r="BKN66" s="31"/>
      <c r="BKO66" s="31"/>
      <c r="BKP66" s="31"/>
      <c r="BKQ66" s="31"/>
      <c r="BKR66" s="31"/>
      <c r="BKS66" s="31"/>
      <c r="BKT66" s="31"/>
      <c r="BKU66" s="31"/>
      <c r="BKV66" s="31"/>
      <c r="BKW66" s="31"/>
      <c r="BKX66" s="31"/>
      <c r="BKY66" s="31"/>
      <c r="BKZ66" s="31"/>
      <c r="BLA66" s="31"/>
      <c r="BLB66" s="31"/>
      <c r="BLC66" s="31"/>
      <c r="BLD66" s="31"/>
      <c r="BLE66" s="31"/>
      <c r="BLF66" s="31"/>
      <c r="BLG66" s="31"/>
      <c r="BLH66" s="31"/>
      <c r="BLI66" s="31"/>
      <c r="BLJ66" s="31"/>
      <c r="BLK66" s="31"/>
      <c r="BLL66" s="31"/>
      <c r="BLM66" s="31"/>
      <c r="BLN66" s="31"/>
      <c r="BLO66" s="31"/>
      <c r="BLP66" s="31"/>
      <c r="BLQ66" s="31"/>
      <c r="BLR66" s="31"/>
      <c r="BLS66" s="31"/>
      <c r="BLT66" s="31"/>
      <c r="BLU66" s="31"/>
      <c r="BLV66" s="31"/>
      <c r="BLW66" s="31"/>
      <c r="BLX66" s="31"/>
      <c r="BLY66" s="31"/>
      <c r="BLZ66" s="31"/>
      <c r="BMA66" s="31"/>
      <c r="BMB66" s="31"/>
      <c r="BMC66" s="31"/>
      <c r="BMD66" s="31"/>
      <c r="BME66" s="31"/>
      <c r="BMF66" s="31"/>
      <c r="BMG66" s="31"/>
      <c r="BMH66" s="31"/>
      <c r="BMI66" s="31"/>
      <c r="BMJ66" s="31"/>
      <c r="BMK66" s="31"/>
      <c r="BML66" s="31"/>
      <c r="BMM66" s="31"/>
      <c r="BMN66" s="31"/>
      <c r="BMO66" s="31"/>
      <c r="BMP66" s="31"/>
      <c r="BMQ66" s="31"/>
      <c r="BMR66" s="31"/>
      <c r="BMS66" s="31"/>
      <c r="BMT66" s="31"/>
      <c r="BMU66" s="31"/>
      <c r="BMV66" s="31"/>
      <c r="BMW66" s="31"/>
      <c r="BMX66" s="31"/>
      <c r="BMY66" s="31"/>
      <c r="BMZ66" s="31"/>
      <c r="BNA66" s="31"/>
      <c r="BNB66" s="31"/>
      <c r="BNC66" s="31"/>
      <c r="BND66" s="31"/>
      <c r="BNE66" s="31"/>
      <c r="BNF66" s="31"/>
      <c r="BNG66" s="31"/>
      <c r="BNH66" s="31"/>
      <c r="BNI66" s="31"/>
      <c r="BNJ66" s="31"/>
      <c r="BNK66" s="31"/>
      <c r="BNL66" s="31"/>
      <c r="BNM66" s="31"/>
      <c r="BNN66" s="31"/>
      <c r="BNO66" s="31"/>
      <c r="BNP66" s="31"/>
      <c r="BNQ66" s="31"/>
      <c r="BNR66" s="31"/>
      <c r="BNS66" s="31"/>
      <c r="BNT66" s="31"/>
      <c r="BNU66" s="31"/>
      <c r="BNV66" s="31"/>
      <c r="BNW66" s="31"/>
      <c r="BNX66" s="31"/>
      <c r="BNY66" s="31"/>
      <c r="BNZ66" s="31"/>
      <c r="BOA66" s="31"/>
      <c r="BOB66" s="31"/>
      <c r="BOC66" s="31"/>
      <c r="BOD66" s="31"/>
      <c r="BOE66" s="31"/>
      <c r="BOF66" s="31"/>
      <c r="BOG66" s="31"/>
      <c r="BOH66" s="31"/>
      <c r="BOI66" s="31"/>
      <c r="BOJ66" s="31"/>
      <c r="BOK66" s="31"/>
      <c r="BOL66" s="31"/>
      <c r="BOM66" s="31"/>
      <c r="BON66" s="31"/>
      <c r="BOO66" s="31"/>
      <c r="BOP66" s="31"/>
      <c r="BOQ66" s="31"/>
      <c r="BOR66" s="31"/>
      <c r="BOS66" s="31"/>
      <c r="BOT66" s="31"/>
      <c r="BOU66" s="31"/>
      <c r="BOV66" s="31"/>
      <c r="BOW66" s="31"/>
      <c r="BOX66" s="31"/>
      <c r="BOY66" s="31"/>
      <c r="BOZ66" s="31"/>
      <c r="BPA66" s="31"/>
      <c r="BPB66" s="31"/>
      <c r="BPC66" s="31"/>
      <c r="BPD66" s="31"/>
      <c r="BPE66" s="31"/>
      <c r="BPF66" s="31"/>
      <c r="BPG66" s="31"/>
      <c r="BPH66" s="31"/>
      <c r="BPI66" s="31"/>
      <c r="BPJ66" s="31"/>
      <c r="BPK66" s="31"/>
      <c r="BPL66" s="31"/>
      <c r="BPM66" s="31"/>
      <c r="BPN66" s="31"/>
      <c r="BPO66" s="31"/>
      <c r="BPP66" s="31"/>
      <c r="BPQ66" s="31"/>
      <c r="BPR66" s="31"/>
      <c r="BPS66" s="31"/>
      <c r="BPT66" s="31"/>
      <c r="BPU66" s="31"/>
      <c r="BPV66" s="31"/>
      <c r="BPW66" s="31"/>
      <c r="BPX66" s="31"/>
      <c r="BPY66" s="31"/>
      <c r="BPZ66" s="31"/>
      <c r="BQA66" s="31"/>
      <c r="BQB66" s="31"/>
      <c r="BQC66" s="31"/>
      <c r="BQD66" s="31"/>
      <c r="BQE66" s="31"/>
      <c r="BQF66" s="31"/>
      <c r="BQG66" s="31"/>
      <c r="BQH66" s="31"/>
      <c r="BQI66" s="31"/>
      <c r="BQJ66" s="31"/>
      <c r="BQK66" s="31"/>
      <c r="BQL66" s="31"/>
      <c r="BQM66" s="31"/>
      <c r="BQN66" s="31"/>
      <c r="BQO66" s="31"/>
      <c r="BQP66" s="31"/>
      <c r="BQQ66" s="31"/>
      <c r="BQR66" s="31"/>
      <c r="BQS66" s="31"/>
      <c r="BQT66" s="31"/>
      <c r="BQU66" s="31"/>
      <c r="BQV66" s="31"/>
      <c r="BQW66" s="31"/>
      <c r="BQX66" s="31"/>
      <c r="BQY66" s="31"/>
      <c r="BQZ66" s="31"/>
      <c r="BRA66" s="31"/>
      <c r="BRB66" s="31"/>
      <c r="BRC66" s="31"/>
      <c r="BRD66" s="31"/>
    </row>
    <row r="67" spans="1:1824" s="16" customFormat="1" ht="14.25" x14ac:dyDescent="0.2">
      <c r="A67" s="161"/>
      <c r="B67" s="47" t="s">
        <v>15</v>
      </c>
      <c r="C67" s="38" t="s">
        <v>28</v>
      </c>
      <c r="D67" s="38">
        <v>704</v>
      </c>
      <c r="E67" s="38">
        <v>704</v>
      </c>
      <c r="F67" s="39">
        <v>230</v>
      </c>
      <c r="G67" s="38" t="s">
        <v>28</v>
      </c>
      <c r="H67" s="38">
        <v>586</v>
      </c>
      <c r="I67" s="38">
        <v>586</v>
      </c>
      <c r="J67" s="39">
        <v>190</v>
      </c>
      <c r="K67" s="38" t="s">
        <v>28</v>
      </c>
      <c r="L67" s="38">
        <v>588</v>
      </c>
      <c r="M67" s="35" t="s">
        <v>28</v>
      </c>
      <c r="N67" s="36">
        <v>592</v>
      </c>
      <c r="O67" s="89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  <c r="YM67" s="31"/>
      <c r="YN67" s="31"/>
      <c r="YO67" s="31"/>
      <c r="YP67" s="31"/>
      <c r="YQ67" s="31"/>
      <c r="YR67" s="31"/>
      <c r="YS67" s="31"/>
      <c r="YT67" s="31"/>
      <c r="YU67" s="31"/>
      <c r="YV67" s="31"/>
      <c r="YW67" s="31"/>
      <c r="YX67" s="31"/>
      <c r="YY67" s="31"/>
      <c r="YZ67" s="31"/>
      <c r="ZA67" s="31"/>
      <c r="ZB67" s="31"/>
      <c r="ZC67" s="31"/>
      <c r="ZD67" s="31"/>
      <c r="ZE67" s="31"/>
      <c r="ZF67" s="31"/>
      <c r="ZG67" s="31"/>
      <c r="ZH67" s="31"/>
      <c r="ZI67" s="31"/>
      <c r="ZJ67" s="31"/>
      <c r="ZK67" s="31"/>
      <c r="ZL67" s="31"/>
      <c r="ZM67" s="31"/>
      <c r="ZN67" s="31"/>
      <c r="ZO67" s="31"/>
      <c r="ZP67" s="31"/>
      <c r="ZQ67" s="31"/>
      <c r="ZR67" s="31"/>
      <c r="ZS67" s="31"/>
      <c r="ZT67" s="31"/>
      <c r="ZU67" s="31"/>
      <c r="ZV67" s="31"/>
      <c r="ZW67" s="31"/>
      <c r="ZX67" s="31"/>
      <c r="ZY67" s="31"/>
      <c r="ZZ67" s="31"/>
      <c r="AAA67" s="31"/>
      <c r="AAB67" s="31"/>
      <c r="AAC67" s="31"/>
      <c r="AAD67" s="31"/>
      <c r="AAE67" s="31"/>
      <c r="AAF67" s="31"/>
      <c r="AAG67" s="31"/>
      <c r="AAH67" s="31"/>
      <c r="AAI67" s="31"/>
      <c r="AAJ67" s="31"/>
      <c r="AAK67" s="31"/>
      <c r="AAL67" s="31"/>
      <c r="AAM67" s="31"/>
      <c r="AAN67" s="31"/>
      <c r="AAO67" s="31"/>
      <c r="AAP67" s="31"/>
      <c r="AAQ67" s="31"/>
      <c r="AAR67" s="31"/>
      <c r="AAS67" s="31"/>
      <c r="AAT67" s="31"/>
      <c r="AAU67" s="31"/>
      <c r="AAV67" s="31"/>
      <c r="AAW67" s="31"/>
      <c r="AAX67" s="31"/>
      <c r="AAY67" s="31"/>
      <c r="AAZ67" s="31"/>
      <c r="ABA67" s="31"/>
      <c r="ABB67" s="31"/>
      <c r="ABC67" s="31"/>
      <c r="ABD67" s="31"/>
      <c r="ABE67" s="31"/>
      <c r="ABF67" s="31"/>
      <c r="ABG67" s="31"/>
      <c r="ABH67" s="31"/>
      <c r="ABI67" s="31"/>
      <c r="ABJ67" s="31"/>
      <c r="ABK67" s="31"/>
      <c r="ABL67" s="31"/>
      <c r="ABM67" s="31"/>
      <c r="ABN67" s="31"/>
      <c r="ABO67" s="31"/>
      <c r="ABP67" s="31"/>
      <c r="ABQ67" s="31"/>
      <c r="ABR67" s="31"/>
      <c r="ABS67" s="31"/>
      <c r="ABT67" s="31"/>
      <c r="ABU67" s="31"/>
      <c r="ABV67" s="31"/>
      <c r="ABW67" s="31"/>
      <c r="ABX67" s="31"/>
      <c r="ABY67" s="31"/>
      <c r="ABZ67" s="31"/>
      <c r="ACA67" s="31"/>
      <c r="ACB67" s="31"/>
      <c r="ACC67" s="31"/>
      <c r="ACD67" s="31"/>
      <c r="ACE67" s="31"/>
      <c r="ACF67" s="31"/>
      <c r="ACG67" s="31"/>
      <c r="ACH67" s="31"/>
      <c r="ACI67" s="31"/>
      <c r="ACJ67" s="31"/>
      <c r="ACK67" s="31"/>
      <c r="ACL67" s="31"/>
      <c r="ACM67" s="31"/>
      <c r="ACN67" s="31"/>
      <c r="ACO67" s="31"/>
      <c r="ACP67" s="31"/>
      <c r="ACQ67" s="31"/>
      <c r="ACR67" s="31"/>
      <c r="ACS67" s="31"/>
      <c r="ACT67" s="31"/>
      <c r="ACU67" s="31"/>
      <c r="ACV67" s="31"/>
      <c r="ACW67" s="31"/>
      <c r="ACX67" s="31"/>
      <c r="ACY67" s="31"/>
      <c r="ACZ67" s="31"/>
      <c r="ADA67" s="31"/>
      <c r="ADB67" s="31"/>
      <c r="ADC67" s="31"/>
      <c r="ADD67" s="31"/>
      <c r="ADE67" s="31"/>
      <c r="ADF67" s="31"/>
      <c r="ADG67" s="31"/>
      <c r="ADH67" s="31"/>
      <c r="ADI67" s="31"/>
      <c r="ADJ67" s="31"/>
      <c r="ADK67" s="31"/>
      <c r="ADL67" s="31"/>
      <c r="ADM67" s="31"/>
      <c r="ADN67" s="31"/>
      <c r="ADO67" s="31"/>
      <c r="ADP67" s="31"/>
      <c r="ADQ67" s="31"/>
      <c r="ADR67" s="31"/>
      <c r="ADS67" s="31"/>
      <c r="ADT67" s="31"/>
      <c r="ADU67" s="31"/>
      <c r="ADV67" s="31"/>
      <c r="ADW67" s="31"/>
      <c r="ADX67" s="31"/>
      <c r="ADY67" s="31"/>
      <c r="ADZ67" s="31"/>
      <c r="AEA67" s="31"/>
      <c r="AEB67" s="31"/>
      <c r="AEC67" s="31"/>
      <c r="AED67" s="31"/>
      <c r="AEE67" s="31"/>
      <c r="AEF67" s="31"/>
      <c r="AEG67" s="31"/>
      <c r="AEH67" s="31"/>
      <c r="AEI67" s="31"/>
      <c r="AEJ67" s="31"/>
      <c r="AEK67" s="31"/>
      <c r="AEL67" s="31"/>
      <c r="AEM67" s="31"/>
      <c r="AEN67" s="31"/>
      <c r="AEO67" s="31"/>
      <c r="AEP67" s="31"/>
      <c r="AEQ67" s="31"/>
      <c r="AER67" s="31"/>
      <c r="AES67" s="31"/>
      <c r="AET67" s="31"/>
      <c r="AEU67" s="31"/>
      <c r="AEV67" s="31"/>
      <c r="AEW67" s="31"/>
      <c r="AEX67" s="31"/>
      <c r="AEY67" s="31"/>
      <c r="AEZ67" s="31"/>
      <c r="AFA67" s="31"/>
      <c r="AFB67" s="31"/>
      <c r="AFC67" s="31"/>
      <c r="AFD67" s="31"/>
      <c r="AFE67" s="31"/>
      <c r="AFF67" s="31"/>
      <c r="AFG67" s="31"/>
      <c r="AFH67" s="31"/>
      <c r="AFI67" s="31"/>
      <c r="AFJ67" s="31"/>
      <c r="AFK67" s="31"/>
      <c r="AFL67" s="31"/>
      <c r="AFM67" s="31"/>
      <c r="AFN67" s="31"/>
      <c r="AFO67" s="31"/>
      <c r="AFP67" s="31"/>
      <c r="AFQ67" s="31"/>
      <c r="AFR67" s="31"/>
      <c r="AFS67" s="31"/>
      <c r="AFT67" s="31"/>
      <c r="AFU67" s="31"/>
      <c r="AFV67" s="31"/>
      <c r="AFW67" s="31"/>
      <c r="AFX67" s="31"/>
      <c r="AFY67" s="31"/>
      <c r="AFZ67" s="31"/>
      <c r="AGA67" s="31"/>
      <c r="AGB67" s="31"/>
      <c r="AGC67" s="31"/>
      <c r="AGD67" s="31"/>
      <c r="AGE67" s="31"/>
      <c r="AGF67" s="31"/>
      <c r="AGG67" s="31"/>
      <c r="AGH67" s="31"/>
      <c r="AGI67" s="31"/>
      <c r="AGJ67" s="31"/>
      <c r="AGK67" s="31"/>
      <c r="AGL67" s="31"/>
      <c r="AGM67" s="31"/>
      <c r="AGN67" s="31"/>
      <c r="AGO67" s="31"/>
      <c r="AGP67" s="31"/>
      <c r="AGQ67" s="31"/>
      <c r="AGR67" s="31"/>
      <c r="AGS67" s="31"/>
      <c r="AGT67" s="31"/>
      <c r="AGU67" s="31"/>
      <c r="AGV67" s="31"/>
      <c r="AGW67" s="31"/>
      <c r="AGX67" s="31"/>
      <c r="AGY67" s="31"/>
      <c r="AGZ67" s="31"/>
      <c r="AHA67" s="31"/>
      <c r="AHB67" s="31"/>
      <c r="AHC67" s="31"/>
      <c r="AHD67" s="31"/>
      <c r="AHE67" s="31"/>
      <c r="AHF67" s="31"/>
      <c r="AHG67" s="31"/>
      <c r="AHH67" s="31"/>
      <c r="AHI67" s="31"/>
      <c r="AHJ67" s="31"/>
      <c r="AHK67" s="31"/>
      <c r="AHL67" s="31"/>
      <c r="AHM67" s="31"/>
      <c r="AHN67" s="31"/>
      <c r="AHO67" s="31"/>
      <c r="AHP67" s="31"/>
      <c r="AHQ67" s="31"/>
      <c r="AHR67" s="31"/>
      <c r="AHS67" s="31"/>
      <c r="AHT67" s="31"/>
      <c r="AHU67" s="31"/>
      <c r="AHV67" s="31"/>
      <c r="AHW67" s="31"/>
      <c r="AHX67" s="31"/>
      <c r="AHY67" s="31"/>
      <c r="AHZ67" s="31"/>
      <c r="AIA67" s="31"/>
      <c r="AIB67" s="31"/>
      <c r="AIC67" s="31"/>
      <c r="AID67" s="31"/>
      <c r="AIE67" s="31"/>
      <c r="AIF67" s="31"/>
      <c r="AIG67" s="31"/>
      <c r="AIH67" s="31"/>
      <c r="AII67" s="31"/>
      <c r="AIJ67" s="31"/>
      <c r="AIK67" s="31"/>
      <c r="AIL67" s="31"/>
      <c r="AIM67" s="31"/>
      <c r="AIN67" s="31"/>
      <c r="AIO67" s="31"/>
      <c r="AIP67" s="31"/>
      <c r="AIQ67" s="31"/>
      <c r="AIR67" s="31"/>
      <c r="AIS67" s="31"/>
      <c r="AIT67" s="31"/>
      <c r="AIU67" s="31"/>
      <c r="AIV67" s="31"/>
      <c r="AIW67" s="31"/>
      <c r="AIX67" s="31"/>
      <c r="AIY67" s="31"/>
      <c r="AIZ67" s="31"/>
      <c r="AJA67" s="31"/>
      <c r="AJB67" s="31"/>
      <c r="AJC67" s="31"/>
      <c r="AJD67" s="31"/>
      <c r="AJE67" s="31"/>
      <c r="AJF67" s="31"/>
      <c r="AJG67" s="31"/>
      <c r="AJH67" s="31"/>
      <c r="AJI67" s="31"/>
      <c r="AJJ67" s="31"/>
      <c r="AJK67" s="31"/>
      <c r="AJL67" s="31"/>
      <c r="AJM67" s="31"/>
      <c r="AJN67" s="31"/>
      <c r="AJO67" s="31"/>
      <c r="AJP67" s="31"/>
      <c r="AJQ67" s="31"/>
      <c r="AJR67" s="31"/>
      <c r="AJS67" s="31"/>
      <c r="AJT67" s="31"/>
      <c r="AJU67" s="31"/>
      <c r="AJV67" s="31"/>
      <c r="AJW67" s="31"/>
      <c r="AJX67" s="31"/>
      <c r="AJY67" s="31"/>
      <c r="AJZ67" s="31"/>
      <c r="AKA67" s="31"/>
      <c r="AKB67" s="31"/>
      <c r="AKC67" s="31"/>
      <c r="AKD67" s="31"/>
      <c r="AKE67" s="31"/>
      <c r="AKF67" s="31"/>
      <c r="AKG67" s="31"/>
      <c r="AKH67" s="31"/>
      <c r="AKI67" s="31"/>
      <c r="AKJ67" s="31"/>
      <c r="AKK67" s="31"/>
      <c r="AKL67" s="31"/>
      <c r="AKM67" s="31"/>
      <c r="AKN67" s="31"/>
      <c r="AKO67" s="31"/>
      <c r="AKP67" s="31"/>
      <c r="AKQ67" s="31"/>
      <c r="AKR67" s="31"/>
      <c r="AKS67" s="31"/>
      <c r="AKT67" s="31"/>
      <c r="AKU67" s="31"/>
      <c r="AKV67" s="31"/>
      <c r="AKW67" s="31"/>
      <c r="AKX67" s="31"/>
      <c r="AKY67" s="31"/>
      <c r="AKZ67" s="31"/>
      <c r="ALA67" s="31"/>
      <c r="ALB67" s="31"/>
      <c r="ALC67" s="31"/>
      <c r="ALD67" s="31"/>
      <c r="ALE67" s="31"/>
      <c r="ALF67" s="31"/>
      <c r="ALG67" s="31"/>
      <c r="ALH67" s="31"/>
      <c r="ALI67" s="31"/>
      <c r="ALJ67" s="31"/>
      <c r="ALK67" s="31"/>
      <c r="ALL67" s="31"/>
      <c r="ALM67" s="31"/>
      <c r="ALN67" s="31"/>
      <c r="ALO67" s="31"/>
      <c r="ALP67" s="31"/>
      <c r="ALQ67" s="31"/>
      <c r="ALR67" s="31"/>
      <c r="ALS67" s="31"/>
      <c r="ALT67" s="31"/>
      <c r="ALU67" s="31"/>
      <c r="ALV67" s="31"/>
      <c r="ALW67" s="31"/>
      <c r="ALX67" s="31"/>
      <c r="ALY67" s="31"/>
      <c r="ALZ67" s="31"/>
      <c r="AMA67" s="31"/>
      <c r="AMB67" s="31"/>
      <c r="AMC67" s="31"/>
      <c r="AMD67" s="31"/>
      <c r="AME67" s="31"/>
      <c r="AMF67" s="31"/>
      <c r="AMG67" s="31"/>
      <c r="AMH67" s="31"/>
      <c r="AMI67" s="31"/>
      <c r="AMJ67" s="31"/>
      <c r="AMK67" s="31"/>
      <c r="AML67" s="31"/>
      <c r="AMM67" s="31"/>
      <c r="AMN67" s="31"/>
      <c r="AMO67" s="31"/>
      <c r="AMP67" s="31"/>
      <c r="AMQ67" s="31"/>
      <c r="AMR67" s="31"/>
      <c r="AMS67" s="31"/>
      <c r="AMT67" s="31"/>
      <c r="AMU67" s="31"/>
      <c r="AMV67" s="31"/>
      <c r="AMW67" s="31"/>
      <c r="AMX67" s="31"/>
      <c r="AMY67" s="31"/>
      <c r="AMZ67" s="31"/>
      <c r="ANA67" s="31"/>
      <c r="ANB67" s="31"/>
      <c r="ANC67" s="31"/>
      <c r="AND67" s="31"/>
      <c r="ANE67" s="31"/>
      <c r="ANF67" s="31"/>
      <c r="ANG67" s="31"/>
      <c r="ANH67" s="31"/>
      <c r="ANI67" s="31"/>
      <c r="ANJ67" s="31"/>
      <c r="ANK67" s="31"/>
      <c r="ANL67" s="31"/>
      <c r="ANM67" s="31"/>
      <c r="ANN67" s="31"/>
      <c r="ANO67" s="31"/>
      <c r="ANP67" s="31"/>
      <c r="ANQ67" s="31"/>
      <c r="ANR67" s="31"/>
      <c r="ANS67" s="31"/>
      <c r="ANT67" s="31"/>
      <c r="ANU67" s="31"/>
      <c r="ANV67" s="31"/>
      <c r="ANW67" s="31"/>
      <c r="ANX67" s="31"/>
      <c r="ANY67" s="31"/>
      <c r="ANZ67" s="31"/>
      <c r="AOA67" s="31"/>
      <c r="AOB67" s="31"/>
      <c r="AOC67" s="31"/>
      <c r="AOD67" s="31"/>
      <c r="AOE67" s="31"/>
      <c r="AOF67" s="31"/>
      <c r="AOG67" s="31"/>
      <c r="AOH67" s="31"/>
      <c r="AOI67" s="31"/>
      <c r="AOJ67" s="31"/>
      <c r="AOK67" s="31"/>
      <c r="AOL67" s="31"/>
      <c r="AOM67" s="31"/>
      <c r="AON67" s="31"/>
      <c r="AOO67" s="31"/>
      <c r="AOP67" s="31"/>
      <c r="AOQ67" s="31"/>
      <c r="AOR67" s="31"/>
      <c r="AOS67" s="31"/>
      <c r="AOT67" s="31"/>
      <c r="AOU67" s="31"/>
      <c r="AOV67" s="31"/>
      <c r="AOW67" s="31"/>
      <c r="AOX67" s="31"/>
      <c r="AOY67" s="31"/>
      <c r="AOZ67" s="31"/>
      <c r="APA67" s="31"/>
      <c r="APB67" s="31"/>
      <c r="APC67" s="31"/>
      <c r="APD67" s="31"/>
      <c r="APE67" s="31"/>
      <c r="APF67" s="31"/>
      <c r="APG67" s="31"/>
      <c r="APH67" s="31"/>
      <c r="API67" s="31"/>
      <c r="APJ67" s="31"/>
      <c r="APK67" s="31"/>
      <c r="APL67" s="31"/>
      <c r="APM67" s="31"/>
      <c r="APN67" s="31"/>
      <c r="APO67" s="31"/>
      <c r="APP67" s="31"/>
      <c r="APQ67" s="31"/>
      <c r="APR67" s="31"/>
      <c r="APS67" s="31"/>
      <c r="APT67" s="31"/>
      <c r="APU67" s="31"/>
      <c r="APV67" s="31"/>
      <c r="APW67" s="31"/>
      <c r="APX67" s="31"/>
      <c r="APY67" s="31"/>
      <c r="APZ67" s="31"/>
      <c r="AQA67" s="31"/>
      <c r="AQB67" s="31"/>
      <c r="AQC67" s="31"/>
      <c r="AQD67" s="31"/>
      <c r="AQE67" s="31"/>
      <c r="AQF67" s="31"/>
      <c r="AQG67" s="31"/>
      <c r="AQH67" s="31"/>
      <c r="AQI67" s="31"/>
      <c r="AQJ67" s="31"/>
      <c r="AQK67" s="31"/>
      <c r="AQL67" s="31"/>
      <c r="AQM67" s="31"/>
      <c r="AQN67" s="31"/>
      <c r="AQO67" s="31"/>
      <c r="AQP67" s="31"/>
      <c r="AQQ67" s="31"/>
      <c r="AQR67" s="31"/>
      <c r="AQS67" s="31"/>
      <c r="AQT67" s="31"/>
      <c r="AQU67" s="31"/>
      <c r="AQV67" s="31"/>
      <c r="AQW67" s="31"/>
      <c r="AQX67" s="31"/>
      <c r="AQY67" s="31"/>
      <c r="AQZ67" s="31"/>
      <c r="ARA67" s="31"/>
      <c r="ARB67" s="31"/>
      <c r="ARC67" s="31"/>
      <c r="ARD67" s="31"/>
      <c r="ARE67" s="31"/>
      <c r="ARF67" s="31"/>
      <c r="ARG67" s="31"/>
      <c r="ARH67" s="31"/>
      <c r="ARI67" s="31"/>
      <c r="ARJ67" s="31"/>
      <c r="ARK67" s="31"/>
      <c r="ARL67" s="31"/>
      <c r="ARM67" s="31"/>
      <c r="ARN67" s="31"/>
      <c r="ARO67" s="31"/>
      <c r="ARP67" s="31"/>
      <c r="ARQ67" s="31"/>
      <c r="ARR67" s="31"/>
      <c r="ARS67" s="31"/>
      <c r="ART67" s="31"/>
      <c r="ARU67" s="31"/>
      <c r="ARV67" s="31"/>
      <c r="ARW67" s="31"/>
      <c r="ARX67" s="31"/>
      <c r="ARY67" s="31"/>
      <c r="ARZ67" s="31"/>
      <c r="ASA67" s="31"/>
      <c r="ASB67" s="31"/>
      <c r="ASC67" s="31"/>
      <c r="ASD67" s="31"/>
      <c r="ASE67" s="31"/>
      <c r="ASF67" s="31"/>
      <c r="ASG67" s="31"/>
      <c r="ASH67" s="31"/>
      <c r="ASI67" s="31"/>
      <c r="ASJ67" s="31"/>
      <c r="ASK67" s="31"/>
      <c r="ASL67" s="31"/>
      <c r="ASM67" s="31"/>
      <c r="ASN67" s="31"/>
      <c r="ASO67" s="31"/>
      <c r="ASP67" s="31"/>
      <c r="ASQ67" s="31"/>
      <c r="ASR67" s="31"/>
      <c r="ASS67" s="31"/>
      <c r="AST67" s="31"/>
      <c r="ASU67" s="31"/>
      <c r="ASV67" s="31"/>
      <c r="ASW67" s="31"/>
      <c r="ASX67" s="31"/>
      <c r="ASY67" s="31"/>
      <c r="ASZ67" s="31"/>
      <c r="ATA67" s="31"/>
      <c r="ATB67" s="31"/>
      <c r="ATC67" s="31"/>
      <c r="ATD67" s="31"/>
      <c r="ATE67" s="31"/>
      <c r="ATF67" s="31"/>
      <c r="ATG67" s="31"/>
      <c r="ATH67" s="31"/>
      <c r="ATI67" s="31"/>
      <c r="ATJ67" s="31"/>
      <c r="ATK67" s="31"/>
      <c r="ATL67" s="31"/>
      <c r="ATM67" s="31"/>
      <c r="ATN67" s="31"/>
      <c r="ATO67" s="31"/>
      <c r="ATP67" s="31"/>
      <c r="ATQ67" s="31"/>
      <c r="ATR67" s="31"/>
      <c r="ATS67" s="31"/>
      <c r="ATT67" s="31"/>
      <c r="ATU67" s="31"/>
      <c r="ATV67" s="31"/>
      <c r="ATW67" s="31"/>
      <c r="ATX67" s="31"/>
      <c r="ATY67" s="31"/>
      <c r="ATZ67" s="31"/>
      <c r="AUA67" s="31"/>
      <c r="AUB67" s="31"/>
      <c r="AUC67" s="31"/>
      <c r="AUD67" s="31"/>
      <c r="AUE67" s="31"/>
      <c r="AUF67" s="31"/>
      <c r="AUG67" s="31"/>
      <c r="AUH67" s="31"/>
      <c r="AUI67" s="31"/>
      <c r="AUJ67" s="31"/>
      <c r="AUK67" s="31"/>
      <c r="AUL67" s="31"/>
      <c r="AUM67" s="31"/>
      <c r="AUN67" s="31"/>
      <c r="AUO67" s="31"/>
      <c r="AUP67" s="31"/>
      <c r="AUQ67" s="31"/>
      <c r="AUR67" s="31"/>
      <c r="AUS67" s="31"/>
      <c r="AUT67" s="31"/>
      <c r="AUU67" s="31"/>
      <c r="AUV67" s="31"/>
      <c r="AUW67" s="31"/>
      <c r="AUX67" s="31"/>
      <c r="AUY67" s="31"/>
      <c r="AUZ67" s="31"/>
      <c r="AVA67" s="31"/>
      <c r="AVB67" s="31"/>
      <c r="AVC67" s="31"/>
      <c r="AVD67" s="31"/>
      <c r="AVE67" s="31"/>
      <c r="AVF67" s="31"/>
      <c r="AVG67" s="31"/>
      <c r="AVH67" s="31"/>
      <c r="AVI67" s="31"/>
      <c r="AVJ67" s="31"/>
      <c r="AVK67" s="31"/>
      <c r="AVL67" s="31"/>
      <c r="AVM67" s="31"/>
      <c r="AVN67" s="31"/>
      <c r="AVO67" s="31"/>
      <c r="AVP67" s="31"/>
      <c r="AVQ67" s="31"/>
      <c r="AVR67" s="31"/>
      <c r="AVS67" s="31"/>
      <c r="AVT67" s="31"/>
      <c r="AVU67" s="31"/>
      <c r="AVV67" s="31"/>
      <c r="AVW67" s="31"/>
      <c r="AVX67" s="31"/>
      <c r="AVY67" s="31"/>
      <c r="AVZ67" s="31"/>
      <c r="AWA67" s="31"/>
      <c r="AWB67" s="31"/>
      <c r="AWC67" s="31"/>
      <c r="AWD67" s="31"/>
      <c r="AWE67" s="31"/>
      <c r="AWF67" s="31"/>
      <c r="AWG67" s="31"/>
      <c r="AWH67" s="31"/>
      <c r="AWI67" s="31"/>
      <c r="AWJ67" s="31"/>
      <c r="AWK67" s="31"/>
      <c r="AWL67" s="31"/>
      <c r="AWM67" s="31"/>
      <c r="AWN67" s="31"/>
      <c r="AWO67" s="31"/>
      <c r="AWP67" s="31"/>
      <c r="AWQ67" s="31"/>
      <c r="AWR67" s="31"/>
      <c r="AWS67" s="31"/>
      <c r="AWT67" s="31"/>
      <c r="AWU67" s="31"/>
      <c r="AWV67" s="31"/>
      <c r="AWW67" s="31"/>
      <c r="AWX67" s="31"/>
      <c r="AWY67" s="31"/>
      <c r="AWZ67" s="31"/>
      <c r="AXA67" s="31"/>
      <c r="AXB67" s="31"/>
      <c r="AXC67" s="31"/>
      <c r="AXD67" s="31"/>
      <c r="AXE67" s="31"/>
      <c r="AXF67" s="31"/>
      <c r="AXG67" s="31"/>
      <c r="AXH67" s="31"/>
      <c r="AXI67" s="31"/>
      <c r="AXJ67" s="31"/>
      <c r="AXK67" s="31"/>
      <c r="AXL67" s="31"/>
      <c r="AXM67" s="31"/>
      <c r="AXN67" s="31"/>
      <c r="AXO67" s="31"/>
      <c r="AXP67" s="31"/>
      <c r="AXQ67" s="31"/>
      <c r="AXR67" s="31"/>
      <c r="AXS67" s="31"/>
      <c r="AXT67" s="31"/>
      <c r="AXU67" s="31"/>
      <c r="AXV67" s="31"/>
      <c r="AXW67" s="31"/>
      <c r="AXX67" s="31"/>
      <c r="AXY67" s="31"/>
      <c r="AXZ67" s="31"/>
      <c r="AYA67" s="31"/>
      <c r="AYB67" s="31"/>
      <c r="AYC67" s="31"/>
      <c r="AYD67" s="31"/>
      <c r="AYE67" s="31"/>
      <c r="AYF67" s="31"/>
      <c r="AYG67" s="31"/>
      <c r="AYH67" s="31"/>
      <c r="AYI67" s="31"/>
      <c r="AYJ67" s="31"/>
      <c r="AYK67" s="31"/>
      <c r="AYL67" s="31"/>
      <c r="AYM67" s="31"/>
      <c r="AYN67" s="31"/>
      <c r="AYO67" s="31"/>
      <c r="AYP67" s="31"/>
      <c r="AYQ67" s="31"/>
      <c r="AYR67" s="31"/>
      <c r="AYS67" s="31"/>
      <c r="AYT67" s="31"/>
      <c r="AYU67" s="31"/>
      <c r="AYV67" s="31"/>
      <c r="AYW67" s="31"/>
      <c r="AYX67" s="31"/>
      <c r="AYY67" s="31"/>
      <c r="AYZ67" s="31"/>
      <c r="AZA67" s="31"/>
      <c r="AZB67" s="31"/>
      <c r="AZC67" s="31"/>
      <c r="AZD67" s="31"/>
      <c r="AZE67" s="31"/>
      <c r="AZF67" s="31"/>
      <c r="AZG67" s="31"/>
      <c r="AZH67" s="31"/>
      <c r="AZI67" s="31"/>
      <c r="AZJ67" s="31"/>
      <c r="AZK67" s="31"/>
      <c r="AZL67" s="31"/>
      <c r="AZM67" s="31"/>
      <c r="AZN67" s="31"/>
      <c r="AZO67" s="31"/>
      <c r="AZP67" s="31"/>
      <c r="AZQ67" s="31"/>
      <c r="AZR67" s="31"/>
      <c r="AZS67" s="31"/>
      <c r="AZT67" s="31"/>
      <c r="AZU67" s="31"/>
      <c r="AZV67" s="31"/>
      <c r="AZW67" s="31"/>
      <c r="AZX67" s="31"/>
      <c r="AZY67" s="31"/>
      <c r="AZZ67" s="31"/>
      <c r="BAA67" s="31"/>
      <c r="BAB67" s="31"/>
      <c r="BAC67" s="31"/>
      <c r="BAD67" s="31"/>
      <c r="BAE67" s="31"/>
      <c r="BAF67" s="31"/>
      <c r="BAG67" s="31"/>
      <c r="BAH67" s="31"/>
      <c r="BAI67" s="31"/>
      <c r="BAJ67" s="31"/>
      <c r="BAK67" s="31"/>
      <c r="BAL67" s="31"/>
      <c r="BAM67" s="31"/>
      <c r="BAN67" s="31"/>
      <c r="BAO67" s="31"/>
      <c r="BAP67" s="31"/>
      <c r="BAQ67" s="31"/>
      <c r="BAR67" s="31"/>
      <c r="BAS67" s="31"/>
      <c r="BAT67" s="31"/>
      <c r="BAU67" s="31"/>
      <c r="BAV67" s="31"/>
      <c r="BAW67" s="31"/>
      <c r="BAX67" s="31"/>
      <c r="BAY67" s="31"/>
      <c r="BAZ67" s="31"/>
      <c r="BBA67" s="31"/>
      <c r="BBB67" s="31"/>
      <c r="BBC67" s="31"/>
      <c r="BBD67" s="31"/>
      <c r="BBE67" s="31"/>
      <c r="BBF67" s="31"/>
      <c r="BBG67" s="31"/>
      <c r="BBH67" s="31"/>
      <c r="BBI67" s="31"/>
      <c r="BBJ67" s="31"/>
      <c r="BBK67" s="31"/>
      <c r="BBL67" s="31"/>
      <c r="BBM67" s="31"/>
      <c r="BBN67" s="31"/>
      <c r="BBO67" s="31"/>
      <c r="BBP67" s="31"/>
      <c r="BBQ67" s="31"/>
      <c r="BBR67" s="31"/>
      <c r="BBS67" s="31"/>
      <c r="BBT67" s="31"/>
      <c r="BBU67" s="31"/>
      <c r="BBV67" s="31"/>
      <c r="BBW67" s="31"/>
      <c r="BBX67" s="31"/>
      <c r="BBY67" s="31"/>
      <c r="BBZ67" s="31"/>
      <c r="BCA67" s="31"/>
      <c r="BCB67" s="31"/>
      <c r="BCC67" s="31"/>
      <c r="BCD67" s="31"/>
      <c r="BCE67" s="31"/>
      <c r="BCF67" s="31"/>
      <c r="BCG67" s="31"/>
      <c r="BCH67" s="31"/>
      <c r="BCI67" s="31"/>
      <c r="BCJ67" s="31"/>
      <c r="BCK67" s="31"/>
      <c r="BCL67" s="31"/>
      <c r="BCM67" s="31"/>
      <c r="BCN67" s="31"/>
      <c r="BCO67" s="31"/>
      <c r="BCP67" s="31"/>
      <c r="BCQ67" s="31"/>
      <c r="BCR67" s="31"/>
      <c r="BCS67" s="31"/>
      <c r="BCT67" s="31"/>
      <c r="BCU67" s="31"/>
      <c r="BCV67" s="31"/>
      <c r="BCW67" s="31"/>
      <c r="BCX67" s="31"/>
      <c r="BCY67" s="31"/>
      <c r="BCZ67" s="31"/>
      <c r="BDA67" s="31"/>
      <c r="BDB67" s="31"/>
      <c r="BDC67" s="31"/>
      <c r="BDD67" s="31"/>
      <c r="BDE67" s="31"/>
      <c r="BDF67" s="31"/>
      <c r="BDG67" s="31"/>
      <c r="BDH67" s="31"/>
      <c r="BDI67" s="31"/>
      <c r="BDJ67" s="31"/>
      <c r="BDK67" s="31"/>
      <c r="BDL67" s="31"/>
      <c r="BDM67" s="31"/>
      <c r="BDN67" s="31"/>
      <c r="BDO67" s="31"/>
      <c r="BDP67" s="31"/>
      <c r="BDQ67" s="31"/>
      <c r="BDR67" s="31"/>
      <c r="BDS67" s="31"/>
      <c r="BDT67" s="31"/>
      <c r="BDU67" s="31"/>
      <c r="BDV67" s="31"/>
      <c r="BDW67" s="31"/>
      <c r="BDX67" s="31"/>
      <c r="BDY67" s="31"/>
      <c r="BDZ67" s="31"/>
      <c r="BEA67" s="31"/>
      <c r="BEB67" s="31"/>
      <c r="BEC67" s="31"/>
      <c r="BED67" s="31"/>
      <c r="BEE67" s="31"/>
      <c r="BEF67" s="31"/>
      <c r="BEG67" s="31"/>
      <c r="BEH67" s="31"/>
      <c r="BEI67" s="31"/>
      <c r="BEJ67" s="31"/>
      <c r="BEK67" s="31"/>
      <c r="BEL67" s="31"/>
      <c r="BEM67" s="31"/>
      <c r="BEN67" s="31"/>
      <c r="BEO67" s="31"/>
      <c r="BEP67" s="31"/>
      <c r="BEQ67" s="31"/>
      <c r="BER67" s="31"/>
      <c r="BES67" s="31"/>
      <c r="BET67" s="31"/>
      <c r="BEU67" s="31"/>
      <c r="BEV67" s="31"/>
      <c r="BEW67" s="31"/>
      <c r="BEX67" s="31"/>
      <c r="BEY67" s="31"/>
      <c r="BEZ67" s="31"/>
      <c r="BFA67" s="31"/>
      <c r="BFB67" s="31"/>
      <c r="BFC67" s="31"/>
      <c r="BFD67" s="31"/>
      <c r="BFE67" s="31"/>
      <c r="BFF67" s="31"/>
      <c r="BFG67" s="31"/>
      <c r="BFH67" s="31"/>
      <c r="BFI67" s="31"/>
      <c r="BFJ67" s="31"/>
      <c r="BFK67" s="31"/>
      <c r="BFL67" s="31"/>
      <c r="BFM67" s="31"/>
      <c r="BFN67" s="31"/>
      <c r="BFO67" s="31"/>
      <c r="BFP67" s="31"/>
      <c r="BFQ67" s="31"/>
      <c r="BFR67" s="31"/>
      <c r="BFS67" s="31"/>
      <c r="BFT67" s="31"/>
      <c r="BFU67" s="31"/>
      <c r="BFV67" s="31"/>
      <c r="BFW67" s="31"/>
      <c r="BFX67" s="31"/>
      <c r="BFY67" s="31"/>
      <c r="BFZ67" s="31"/>
      <c r="BGA67" s="31"/>
      <c r="BGB67" s="31"/>
      <c r="BGC67" s="31"/>
      <c r="BGD67" s="31"/>
      <c r="BGE67" s="31"/>
      <c r="BGF67" s="31"/>
      <c r="BGG67" s="31"/>
      <c r="BGH67" s="31"/>
      <c r="BGI67" s="31"/>
      <c r="BGJ67" s="31"/>
      <c r="BGK67" s="31"/>
      <c r="BGL67" s="31"/>
      <c r="BGM67" s="31"/>
      <c r="BGN67" s="31"/>
      <c r="BGO67" s="31"/>
      <c r="BGP67" s="31"/>
      <c r="BGQ67" s="31"/>
      <c r="BGR67" s="31"/>
      <c r="BGS67" s="31"/>
      <c r="BGT67" s="31"/>
      <c r="BGU67" s="31"/>
      <c r="BGV67" s="31"/>
      <c r="BGW67" s="31"/>
      <c r="BGX67" s="31"/>
      <c r="BGY67" s="31"/>
      <c r="BGZ67" s="31"/>
      <c r="BHA67" s="31"/>
      <c r="BHB67" s="31"/>
      <c r="BHC67" s="31"/>
      <c r="BHD67" s="31"/>
      <c r="BHE67" s="31"/>
      <c r="BHF67" s="31"/>
      <c r="BHG67" s="31"/>
      <c r="BHH67" s="31"/>
      <c r="BHI67" s="31"/>
      <c r="BHJ67" s="31"/>
      <c r="BHK67" s="31"/>
      <c r="BHL67" s="31"/>
      <c r="BHM67" s="31"/>
      <c r="BHN67" s="31"/>
      <c r="BHO67" s="31"/>
      <c r="BHP67" s="31"/>
      <c r="BHQ67" s="31"/>
      <c r="BHR67" s="31"/>
      <c r="BHS67" s="31"/>
      <c r="BHT67" s="31"/>
      <c r="BHU67" s="31"/>
      <c r="BHV67" s="31"/>
      <c r="BHW67" s="31"/>
      <c r="BHX67" s="31"/>
      <c r="BHY67" s="31"/>
      <c r="BHZ67" s="31"/>
      <c r="BIA67" s="31"/>
      <c r="BIB67" s="31"/>
      <c r="BIC67" s="31"/>
      <c r="BID67" s="31"/>
      <c r="BIE67" s="31"/>
      <c r="BIF67" s="31"/>
      <c r="BIG67" s="31"/>
      <c r="BIH67" s="31"/>
      <c r="BII67" s="31"/>
      <c r="BIJ67" s="31"/>
      <c r="BIK67" s="31"/>
      <c r="BIL67" s="31"/>
      <c r="BIM67" s="31"/>
      <c r="BIN67" s="31"/>
      <c r="BIO67" s="31"/>
      <c r="BIP67" s="31"/>
      <c r="BIQ67" s="31"/>
      <c r="BIR67" s="31"/>
      <c r="BIS67" s="31"/>
      <c r="BIT67" s="31"/>
      <c r="BIU67" s="31"/>
      <c r="BIV67" s="31"/>
      <c r="BIW67" s="31"/>
      <c r="BIX67" s="31"/>
      <c r="BIY67" s="31"/>
      <c r="BIZ67" s="31"/>
      <c r="BJA67" s="31"/>
      <c r="BJB67" s="31"/>
      <c r="BJC67" s="31"/>
      <c r="BJD67" s="31"/>
      <c r="BJE67" s="31"/>
      <c r="BJF67" s="31"/>
      <c r="BJG67" s="31"/>
      <c r="BJH67" s="31"/>
      <c r="BJI67" s="31"/>
      <c r="BJJ67" s="31"/>
      <c r="BJK67" s="31"/>
      <c r="BJL67" s="31"/>
      <c r="BJM67" s="31"/>
      <c r="BJN67" s="31"/>
      <c r="BJO67" s="31"/>
      <c r="BJP67" s="31"/>
      <c r="BJQ67" s="31"/>
      <c r="BJR67" s="31"/>
      <c r="BJS67" s="31"/>
      <c r="BJT67" s="31"/>
      <c r="BJU67" s="31"/>
      <c r="BJV67" s="31"/>
      <c r="BJW67" s="31"/>
      <c r="BJX67" s="31"/>
      <c r="BJY67" s="31"/>
      <c r="BJZ67" s="31"/>
      <c r="BKA67" s="31"/>
      <c r="BKB67" s="31"/>
      <c r="BKC67" s="31"/>
      <c r="BKD67" s="31"/>
      <c r="BKE67" s="31"/>
      <c r="BKF67" s="31"/>
      <c r="BKG67" s="31"/>
      <c r="BKH67" s="31"/>
      <c r="BKI67" s="31"/>
      <c r="BKJ67" s="31"/>
      <c r="BKK67" s="31"/>
      <c r="BKL67" s="31"/>
      <c r="BKM67" s="31"/>
      <c r="BKN67" s="31"/>
      <c r="BKO67" s="31"/>
      <c r="BKP67" s="31"/>
      <c r="BKQ67" s="31"/>
      <c r="BKR67" s="31"/>
      <c r="BKS67" s="31"/>
      <c r="BKT67" s="31"/>
      <c r="BKU67" s="31"/>
      <c r="BKV67" s="31"/>
      <c r="BKW67" s="31"/>
      <c r="BKX67" s="31"/>
      <c r="BKY67" s="31"/>
      <c r="BKZ67" s="31"/>
      <c r="BLA67" s="31"/>
      <c r="BLB67" s="31"/>
      <c r="BLC67" s="31"/>
      <c r="BLD67" s="31"/>
      <c r="BLE67" s="31"/>
      <c r="BLF67" s="31"/>
      <c r="BLG67" s="31"/>
      <c r="BLH67" s="31"/>
      <c r="BLI67" s="31"/>
      <c r="BLJ67" s="31"/>
      <c r="BLK67" s="31"/>
      <c r="BLL67" s="31"/>
      <c r="BLM67" s="31"/>
      <c r="BLN67" s="31"/>
      <c r="BLO67" s="31"/>
      <c r="BLP67" s="31"/>
      <c r="BLQ67" s="31"/>
      <c r="BLR67" s="31"/>
      <c r="BLS67" s="31"/>
      <c r="BLT67" s="31"/>
      <c r="BLU67" s="31"/>
      <c r="BLV67" s="31"/>
      <c r="BLW67" s="31"/>
      <c r="BLX67" s="31"/>
      <c r="BLY67" s="31"/>
      <c r="BLZ67" s="31"/>
      <c r="BMA67" s="31"/>
      <c r="BMB67" s="31"/>
      <c r="BMC67" s="31"/>
      <c r="BMD67" s="31"/>
      <c r="BME67" s="31"/>
      <c r="BMF67" s="31"/>
      <c r="BMG67" s="31"/>
      <c r="BMH67" s="31"/>
      <c r="BMI67" s="31"/>
      <c r="BMJ67" s="31"/>
      <c r="BMK67" s="31"/>
      <c r="BML67" s="31"/>
      <c r="BMM67" s="31"/>
      <c r="BMN67" s="31"/>
      <c r="BMO67" s="31"/>
      <c r="BMP67" s="31"/>
      <c r="BMQ67" s="31"/>
      <c r="BMR67" s="31"/>
      <c r="BMS67" s="31"/>
      <c r="BMT67" s="31"/>
      <c r="BMU67" s="31"/>
      <c r="BMV67" s="31"/>
      <c r="BMW67" s="31"/>
      <c r="BMX67" s="31"/>
      <c r="BMY67" s="31"/>
      <c r="BMZ67" s="31"/>
      <c r="BNA67" s="31"/>
      <c r="BNB67" s="31"/>
      <c r="BNC67" s="31"/>
      <c r="BND67" s="31"/>
      <c r="BNE67" s="31"/>
      <c r="BNF67" s="31"/>
      <c r="BNG67" s="31"/>
      <c r="BNH67" s="31"/>
      <c r="BNI67" s="31"/>
      <c r="BNJ67" s="31"/>
      <c r="BNK67" s="31"/>
      <c r="BNL67" s="31"/>
      <c r="BNM67" s="31"/>
      <c r="BNN67" s="31"/>
      <c r="BNO67" s="31"/>
      <c r="BNP67" s="31"/>
      <c r="BNQ67" s="31"/>
      <c r="BNR67" s="31"/>
      <c r="BNS67" s="31"/>
      <c r="BNT67" s="31"/>
      <c r="BNU67" s="31"/>
      <c r="BNV67" s="31"/>
      <c r="BNW67" s="31"/>
      <c r="BNX67" s="31"/>
      <c r="BNY67" s="31"/>
      <c r="BNZ67" s="31"/>
      <c r="BOA67" s="31"/>
      <c r="BOB67" s="31"/>
      <c r="BOC67" s="31"/>
      <c r="BOD67" s="31"/>
      <c r="BOE67" s="31"/>
      <c r="BOF67" s="31"/>
      <c r="BOG67" s="31"/>
      <c r="BOH67" s="31"/>
      <c r="BOI67" s="31"/>
      <c r="BOJ67" s="31"/>
      <c r="BOK67" s="31"/>
      <c r="BOL67" s="31"/>
      <c r="BOM67" s="31"/>
      <c r="BON67" s="31"/>
      <c r="BOO67" s="31"/>
      <c r="BOP67" s="31"/>
      <c r="BOQ67" s="31"/>
      <c r="BOR67" s="31"/>
      <c r="BOS67" s="31"/>
      <c r="BOT67" s="31"/>
      <c r="BOU67" s="31"/>
      <c r="BOV67" s="31"/>
      <c r="BOW67" s="31"/>
      <c r="BOX67" s="31"/>
      <c r="BOY67" s="31"/>
      <c r="BOZ67" s="31"/>
      <c r="BPA67" s="31"/>
      <c r="BPB67" s="31"/>
      <c r="BPC67" s="31"/>
      <c r="BPD67" s="31"/>
      <c r="BPE67" s="31"/>
      <c r="BPF67" s="31"/>
      <c r="BPG67" s="31"/>
      <c r="BPH67" s="31"/>
      <c r="BPI67" s="31"/>
      <c r="BPJ67" s="31"/>
      <c r="BPK67" s="31"/>
      <c r="BPL67" s="31"/>
      <c r="BPM67" s="31"/>
      <c r="BPN67" s="31"/>
      <c r="BPO67" s="31"/>
      <c r="BPP67" s="31"/>
      <c r="BPQ67" s="31"/>
      <c r="BPR67" s="31"/>
      <c r="BPS67" s="31"/>
      <c r="BPT67" s="31"/>
      <c r="BPU67" s="31"/>
      <c r="BPV67" s="31"/>
      <c r="BPW67" s="31"/>
      <c r="BPX67" s="31"/>
      <c r="BPY67" s="31"/>
      <c r="BPZ67" s="31"/>
      <c r="BQA67" s="31"/>
      <c r="BQB67" s="31"/>
      <c r="BQC67" s="31"/>
      <c r="BQD67" s="31"/>
      <c r="BQE67" s="31"/>
      <c r="BQF67" s="31"/>
      <c r="BQG67" s="31"/>
      <c r="BQH67" s="31"/>
      <c r="BQI67" s="31"/>
      <c r="BQJ67" s="31"/>
      <c r="BQK67" s="31"/>
      <c r="BQL67" s="31"/>
      <c r="BQM67" s="31"/>
      <c r="BQN67" s="31"/>
      <c r="BQO67" s="31"/>
      <c r="BQP67" s="31"/>
      <c r="BQQ67" s="31"/>
      <c r="BQR67" s="31"/>
      <c r="BQS67" s="31"/>
      <c r="BQT67" s="31"/>
      <c r="BQU67" s="31"/>
      <c r="BQV67" s="31"/>
      <c r="BQW67" s="31"/>
      <c r="BQX67" s="31"/>
      <c r="BQY67" s="31"/>
      <c r="BQZ67" s="31"/>
      <c r="BRA67" s="31"/>
      <c r="BRB67" s="31"/>
      <c r="BRC67" s="31"/>
      <c r="BRD67" s="31"/>
    </row>
    <row r="68" spans="1:1824" s="15" customFormat="1" ht="14.25" x14ac:dyDescent="0.2">
      <c r="A68" s="162"/>
      <c r="B68" s="21" t="s">
        <v>3</v>
      </c>
      <c r="C68" s="17">
        <v>1715</v>
      </c>
      <c r="D68" s="17">
        <f>SUM(D65:D67)</f>
        <v>1428</v>
      </c>
      <c r="E68" s="17">
        <f>SUM(E65:E67)</f>
        <v>1428</v>
      </c>
      <c r="F68" s="21">
        <f>SUM(F65:F67)</f>
        <v>748</v>
      </c>
      <c r="G68" s="17">
        <v>1452</v>
      </c>
      <c r="H68" s="17">
        <f>SUM(H65:H67)</f>
        <v>1209</v>
      </c>
      <c r="I68" s="17">
        <f>SUM(I65:I67)</f>
        <v>1209</v>
      </c>
      <c r="J68" s="21">
        <f>SUM(J65:J67)</f>
        <v>377</v>
      </c>
      <c r="K68" s="17">
        <v>1456</v>
      </c>
      <c r="L68" s="17">
        <f>SUM(L65:L67)</f>
        <v>1212</v>
      </c>
      <c r="M68" s="33">
        <v>1467</v>
      </c>
      <c r="N68" s="117">
        <f>SUM(N65:N67)</f>
        <v>1221</v>
      </c>
      <c r="O68" s="89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  <c r="YM68" s="31"/>
      <c r="YN68" s="31"/>
      <c r="YO68" s="31"/>
      <c r="YP68" s="31"/>
      <c r="YQ68" s="31"/>
      <c r="YR68" s="31"/>
      <c r="YS68" s="31"/>
      <c r="YT68" s="31"/>
      <c r="YU68" s="31"/>
      <c r="YV68" s="31"/>
      <c r="YW68" s="31"/>
      <c r="YX68" s="31"/>
      <c r="YY68" s="31"/>
      <c r="YZ68" s="31"/>
      <c r="ZA68" s="31"/>
      <c r="ZB68" s="31"/>
      <c r="ZC68" s="31"/>
      <c r="ZD68" s="31"/>
      <c r="ZE68" s="31"/>
      <c r="ZF68" s="31"/>
      <c r="ZG68" s="31"/>
      <c r="ZH68" s="31"/>
      <c r="ZI68" s="31"/>
      <c r="ZJ68" s="31"/>
      <c r="ZK68" s="31"/>
      <c r="ZL68" s="31"/>
      <c r="ZM68" s="31"/>
      <c r="ZN68" s="31"/>
      <c r="ZO68" s="31"/>
      <c r="ZP68" s="31"/>
      <c r="ZQ68" s="31"/>
      <c r="ZR68" s="31"/>
      <c r="ZS68" s="31"/>
      <c r="ZT68" s="31"/>
      <c r="ZU68" s="31"/>
      <c r="ZV68" s="31"/>
      <c r="ZW68" s="31"/>
      <c r="ZX68" s="31"/>
      <c r="ZY68" s="31"/>
      <c r="ZZ68" s="31"/>
      <c r="AAA68" s="31"/>
      <c r="AAB68" s="31"/>
      <c r="AAC68" s="31"/>
      <c r="AAD68" s="31"/>
      <c r="AAE68" s="31"/>
      <c r="AAF68" s="31"/>
      <c r="AAG68" s="31"/>
      <c r="AAH68" s="31"/>
      <c r="AAI68" s="31"/>
      <c r="AAJ68" s="31"/>
      <c r="AAK68" s="31"/>
      <c r="AAL68" s="31"/>
      <c r="AAM68" s="31"/>
      <c r="AAN68" s="31"/>
      <c r="AAO68" s="31"/>
      <c r="AAP68" s="31"/>
      <c r="AAQ68" s="31"/>
      <c r="AAR68" s="31"/>
      <c r="AAS68" s="31"/>
      <c r="AAT68" s="31"/>
      <c r="AAU68" s="31"/>
      <c r="AAV68" s="31"/>
      <c r="AAW68" s="31"/>
      <c r="AAX68" s="31"/>
      <c r="AAY68" s="31"/>
      <c r="AAZ68" s="31"/>
      <c r="ABA68" s="31"/>
      <c r="ABB68" s="31"/>
      <c r="ABC68" s="31"/>
      <c r="ABD68" s="31"/>
      <c r="ABE68" s="31"/>
      <c r="ABF68" s="31"/>
      <c r="ABG68" s="31"/>
      <c r="ABH68" s="31"/>
      <c r="ABI68" s="31"/>
      <c r="ABJ68" s="31"/>
      <c r="ABK68" s="31"/>
      <c r="ABL68" s="31"/>
      <c r="ABM68" s="31"/>
      <c r="ABN68" s="31"/>
      <c r="ABO68" s="31"/>
      <c r="ABP68" s="31"/>
      <c r="ABQ68" s="31"/>
      <c r="ABR68" s="31"/>
      <c r="ABS68" s="31"/>
      <c r="ABT68" s="31"/>
      <c r="ABU68" s="31"/>
      <c r="ABV68" s="31"/>
      <c r="ABW68" s="31"/>
      <c r="ABX68" s="31"/>
      <c r="ABY68" s="31"/>
      <c r="ABZ68" s="31"/>
      <c r="ACA68" s="31"/>
      <c r="ACB68" s="31"/>
      <c r="ACC68" s="31"/>
      <c r="ACD68" s="31"/>
      <c r="ACE68" s="31"/>
      <c r="ACF68" s="31"/>
      <c r="ACG68" s="31"/>
      <c r="ACH68" s="31"/>
      <c r="ACI68" s="31"/>
      <c r="ACJ68" s="31"/>
      <c r="ACK68" s="31"/>
      <c r="ACL68" s="31"/>
      <c r="ACM68" s="31"/>
      <c r="ACN68" s="31"/>
      <c r="ACO68" s="31"/>
      <c r="ACP68" s="31"/>
      <c r="ACQ68" s="31"/>
      <c r="ACR68" s="31"/>
      <c r="ACS68" s="31"/>
      <c r="ACT68" s="31"/>
      <c r="ACU68" s="31"/>
      <c r="ACV68" s="31"/>
      <c r="ACW68" s="31"/>
      <c r="ACX68" s="31"/>
      <c r="ACY68" s="31"/>
      <c r="ACZ68" s="31"/>
      <c r="ADA68" s="31"/>
      <c r="ADB68" s="31"/>
      <c r="ADC68" s="31"/>
      <c r="ADD68" s="31"/>
      <c r="ADE68" s="31"/>
      <c r="ADF68" s="31"/>
      <c r="ADG68" s="31"/>
      <c r="ADH68" s="31"/>
      <c r="ADI68" s="31"/>
      <c r="ADJ68" s="31"/>
      <c r="ADK68" s="31"/>
      <c r="ADL68" s="31"/>
      <c r="ADM68" s="31"/>
      <c r="ADN68" s="31"/>
      <c r="ADO68" s="31"/>
      <c r="ADP68" s="31"/>
      <c r="ADQ68" s="31"/>
      <c r="ADR68" s="31"/>
      <c r="ADS68" s="31"/>
      <c r="ADT68" s="31"/>
      <c r="ADU68" s="31"/>
      <c r="ADV68" s="31"/>
      <c r="ADW68" s="31"/>
      <c r="ADX68" s="31"/>
      <c r="ADY68" s="31"/>
      <c r="ADZ68" s="31"/>
      <c r="AEA68" s="31"/>
      <c r="AEB68" s="31"/>
      <c r="AEC68" s="31"/>
      <c r="AED68" s="31"/>
      <c r="AEE68" s="31"/>
      <c r="AEF68" s="31"/>
      <c r="AEG68" s="31"/>
      <c r="AEH68" s="31"/>
      <c r="AEI68" s="31"/>
      <c r="AEJ68" s="31"/>
      <c r="AEK68" s="31"/>
      <c r="AEL68" s="31"/>
      <c r="AEM68" s="31"/>
      <c r="AEN68" s="31"/>
      <c r="AEO68" s="31"/>
      <c r="AEP68" s="31"/>
      <c r="AEQ68" s="31"/>
      <c r="AER68" s="31"/>
      <c r="AES68" s="31"/>
      <c r="AET68" s="31"/>
      <c r="AEU68" s="31"/>
      <c r="AEV68" s="31"/>
      <c r="AEW68" s="31"/>
      <c r="AEX68" s="31"/>
      <c r="AEY68" s="31"/>
      <c r="AEZ68" s="31"/>
      <c r="AFA68" s="31"/>
      <c r="AFB68" s="31"/>
      <c r="AFC68" s="31"/>
      <c r="AFD68" s="31"/>
      <c r="AFE68" s="31"/>
      <c r="AFF68" s="31"/>
      <c r="AFG68" s="31"/>
      <c r="AFH68" s="31"/>
      <c r="AFI68" s="31"/>
      <c r="AFJ68" s="31"/>
      <c r="AFK68" s="31"/>
      <c r="AFL68" s="31"/>
      <c r="AFM68" s="31"/>
      <c r="AFN68" s="31"/>
      <c r="AFO68" s="31"/>
      <c r="AFP68" s="31"/>
      <c r="AFQ68" s="31"/>
      <c r="AFR68" s="31"/>
      <c r="AFS68" s="31"/>
      <c r="AFT68" s="31"/>
      <c r="AFU68" s="31"/>
      <c r="AFV68" s="31"/>
      <c r="AFW68" s="31"/>
      <c r="AFX68" s="31"/>
      <c r="AFY68" s="31"/>
      <c r="AFZ68" s="31"/>
      <c r="AGA68" s="31"/>
      <c r="AGB68" s="31"/>
      <c r="AGC68" s="31"/>
      <c r="AGD68" s="31"/>
      <c r="AGE68" s="31"/>
      <c r="AGF68" s="31"/>
      <c r="AGG68" s="31"/>
      <c r="AGH68" s="31"/>
      <c r="AGI68" s="31"/>
      <c r="AGJ68" s="31"/>
      <c r="AGK68" s="31"/>
      <c r="AGL68" s="31"/>
      <c r="AGM68" s="31"/>
      <c r="AGN68" s="31"/>
      <c r="AGO68" s="31"/>
      <c r="AGP68" s="31"/>
      <c r="AGQ68" s="31"/>
      <c r="AGR68" s="31"/>
      <c r="AGS68" s="31"/>
      <c r="AGT68" s="31"/>
      <c r="AGU68" s="31"/>
      <c r="AGV68" s="31"/>
      <c r="AGW68" s="31"/>
      <c r="AGX68" s="31"/>
      <c r="AGY68" s="31"/>
      <c r="AGZ68" s="31"/>
      <c r="AHA68" s="31"/>
      <c r="AHB68" s="31"/>
      <c r="AHC68" s="31"/>
      <c r="AHD68" s="31"/>
      <c r="AHE68" s="31"/>
      <c r="AHF68" s="31"/>
      <c r="AHG68" s="31"/>
      <c r="AHH68" s="31"/>
      <c r="AHI68" s="31"/>
      <c r="AHJ68" s="31"/>
      <c r="AHK68" s="31"/>
      <c r="AHL68" s="31"/>
      <c r="AHM68" s="31"/>
      <c r="AHN68" s="31"/>
      <c r="AHO68" s="31"/>
      <c r="AHP68" s="31"/>
      <c r="AHQ68" s="31"/>
      <c r="AHR68" s="31"/>
      <c r="AHS68" s="31"/>
      <c r="AHT68" s="31"/>
      <c r="AHU68" s="31"/>
      <c r="AHV68" s="31"/>
      <c r="AHW68" s="31"/>
      <c r="AHX68" s="31"/>
      <c r="AHY68" s="31"/>
      <c r="AHZ68" s="31"/>
      <c r="AIA68" s="31"/>
      <c r="AIB68" s="31"/>
      <c r="AIC68" s="31"/>
      <c r="AID68" s="31"/>
      <c r="AIE68" s="31"/>
      <c r="AIF68" s="31"/>
      <c r="AIG68" s="31"/>
      <c r="AIH68" s="31"/>
      <c r="AII68" s="31"/>
      <c r="AIJ68" s="31"/>
      <c r="AIK68" s="31"/>
      <c r="AIL68" s="31"/>
      <c r="AIM68" s="31"/>
      <c r="AIN68" s="31"/>
      <c r="AIO68" s="31"/>
      <c r="AIP68" s="31"/>
      <c r="AIQ68" s="31"/>
      <c r="AIR68" s="31"/>
      <c r="AIS68" s="31"/>
      <c r="AIT68" s="31"/>
      <c r="AIU68" s="31"/>
      <c r="AIV68" s="31"/>
      <c r="AIW68" s="31"/>
      <c r="AIX68" s="31"/>
      <c r="AIY68" s="31"/>
      <c r="AIZ68" s="31"/>
      <c r="AJA68" s="31"/>
      <c r="AJB68" s="31"/>
      <c r="AJC68" s="31"/>
      <c r="AJD68" s="31"/>
      <c r="AJE68" s="31"/>
      <c r="AJF68" s="31"/>
      <c r="AJG68" s="31"/>
      <c r="AJH68" s="31"/>
      <c r="AJI68" s="31"/>
      <c r="AJJ68" s="31"/>
      <c r="AJK68" s="31"/>
      <c r="AJL68" s="31"/>
      <c r="AJM68" s="31"/>
      <c r="AJN68" s="31"/>
      <c r="AJO68" s="31"/>
      <c r="AJP68" s="31"/>
      <c r="AJQ68" s="31"/>
      <c r="AJR68" s="31"/>
      <c r="AJS68" s="31"/>
      <c r="AJT68" s="31"/>
      <c r="AJU68" s="31"/>
      <c r="AJV68" s="31"/>
      <c r="AJW68" s="31"/>
      <c r="AJX68" s="31"/>
      <c r="AJY68" s="31"/>
      <c r="AJZ68" s="31"/>
      <c r="AKA68" s="31"/>
      <c r="AKB68" s="31"/>
      <c r="AKC68" s="31"/>
      <c r="AKD68" s="31"/>
      <c r="AKE68" s="31"/>
      <c r="AKF68" s="31"/>
      <c r="AKG68" s="31"/>
      <c r="AKH68" s="31"/>
      <c r="AKI68" s="31"/>
      <c r="AKJ68" s="31"/>
      <c r="AKK68" s="31"/>
      <c r="AKL68" s="31"/>
      <c r="AKM68" s="31"/>
      <c r="AKN68" s="31"/>
      <c r="AKO68" s="31"/>
      <c r="AKP68" s="31"/>
      <c r="AKQ68" s="31"/>
      <c r="AKR68" s="31"/>
      <c r="AKS68" s="31"/>
      <c r="AKT68" s="31"/>
      <c r="AKU68" s="31"/>
      <c r="AKV68" s="31"/>
      <c r="AKW68" s="31"/>
      <c r="AKX68" s="31"/>
      <c r="AKY68" s="31"/>
      <c r="AKZ68" s="31"/>
      <c r="ALA68" s="31"/>
      <c r="ALB68" s="31"/>
      <c r="ALC68" s="31"/>
      <c r="ALD68" s="31"/>
      <c r="ALE68" s="31"/>
      <c r="ALF68" s="31"/>
      <c r="ALG68" s="31"/>
      <c r="ALH68" s="31"/>
      <c r="ALI68" s="31"/>
      <c r="ALJ68" s="31"/>
      <c r="ALK68" s="31"/>
      <c r="ALL68" s="31"/>
      <c r="ALM68" s="31"/>
      <c r="ALN68" s="31"/>
      <c r="ALO68" s="31"/>
      <c r="ALP68" s="31"/>
      <c r="ALQ68" s="31"/>
      <c r="ALR68" s="31"/>
      <c r="ALS68" s="31"/>
      <c r="ALT68" s="31"/>
      <c r="ALU68" s="31"/>
      <c r="ALV68" s="31"/>
      <c r="ALW68" s="31"/>
      <c r="ALX68" s="31"/>
      <c r="ALY68" s="31"/>
      <c r="ALZ68" s="31"/>
      <c r="AMA68" s="31"/>
      <c r="AMB68" s="31"/>
      <c r="AMC68" s="31"/>
      <c r="AMD68" s="31"/>
      <c r="AME68" s="31"/>
      <c r="AMF68" s="31"/>
      <c r="AMG68" s="31"/>
      <c r="AMH68" s="31"/>
      <c r="AMI68" s="31"/>
      <c r="AMJ68" s="31"/>
      <c r="AMK68" s="31"/>
      <c r="AML68" s="31"/>
      <c r="AMM68" s="31"/>
      <c r="AMN68" s="31"/>
      <c r="AMO68" s="31"/>
      <c r="AMP68" s="31"/>
      <c r="AMQ68" s="31"/>
      <c r="AMR68" s="31"/>
      <c r="AMS68" s="31"/>
      <c r="AMT68" s="31"/>
      <c r="AMU68" s="31"/>
      <c r="AMV68" s="31"/>
      <c r="AMW68" s="31"/>
      <c r="AMX68" s="31"/>
      <c r="AMY68" s="31"/>
      <c r="AMZ68" s="31"/>
      <c r="ANA68" s="31"/>
      <c r="ANB68" s="31"/>
      <c r="ANC68" s="31"/>
      <c r="AND68" s="31"/>
      <c r="ANE68" s="31"/>
      <c r="ANF68" s="31"/>
      <c r="ANG68" s="31"/>
      <c r="ANH68" s="31"/>
      <c r="ANI68" s="31"/>
      <c r="ANJ68" s="31"/>
      <c r="ANK68" s="31"/>
      <c r="ANL68" s="31"/>
      <c r="ANM68" s="31"/>
      <c r="ANN68" s="31"/>
      <c r="ANO68" s="31"/>
      <c r="ANP68" s="31"/>
      <c r="ANQ68" s="31"/>
      <c r="ANR68" s="31"/>
      <c r="ANS68" s="31"/>
      <c r="ANT68" s="31"/>
      <c r="ANU68" s="31"/>
      <c r="ANV68" s="31"/>
      <c r="ANW68" s="31"/>
      <c r="ANX68" s="31"/>
      <c r="ANY68" s="31"/>
      <c r="ANZ68" s="31"/>
      <c r="AOA68" s="31"/>
      <c r="AOB68" s="31"/>
      <c r="AOC68" s="31"/>
      <c r="AOD68" s="31"/>
      <c r="AOE68" s="31"/>
      <c r="AOF68" s="31"/>
      <c r="AOG68" s="31"/>
      <c r="AOH68" s="31"/>
      <c r="AOI68" s="31"/>
      <c r="AOJ68" s="31"/>
      <c r="AOK68" s="31"/>
      <c r="AOL68" s="31"/>
      <c r="AOM68" s="31"/>
      <c r="AON68" s="31"/>
      <c r="AOO68" s="31"/>
      <c r="AOP68" s="31"/>
      <c r="AOQ68" s="31"/>
      <c r="AOR68" s="31"/>
      <c r="AOS68" s="31"/>
      <c r="AOT68" s="31"/>
      <c r="AOU68" s="31"/>
      <c r="AOV68" s="31"/>
      <c r="AOW68" s="31"/>
      <c r="AOX68" s="31"/>
      <c r="AOY68" s="31"/>
      <c r="AOZ68" s="31"/>
      <c r="APA68" s="31"/>
      <c r="APB68" s="31"/>
      <c r="APC68" s="31"/>
      <c r="APD68" s="31"/>
      <c r="APE68" s="31"/>
      <c r="APF68" s="31"/>
      <c r="APG68" s="31"/>
      <c r="APH68" s="31"/>
      <c r="API68" s="31"/>
      <c r="APJ68" s="31"/>
      <c r="APK68" s="31"/>
      <c r="APL68" s="31"/>
      <c r="APM68" s="31"/>
      <c r="APN68" s="31"/>
      <c r="APO68" s="31"/>
      <c r="APP68" s="31"/>
      <c r="APQ68" s="31"/>
      <c r="APR68" s="31"/>
      <c r="APS68" s="31"/>
      <c r="APT68" s="31"/>
      <c r="APU68" s="31"/>
      <c r="APV68" s="31"/>
      <c r="APW68" s="31"/>
      <c r="APX68" s="31"/>
      <c r="APY68" s="31"/>
      <c r="APZ68" s="31"/>
      <c r="AQA68" s="31"/>
      <c r="AQB68" s="31"/>
      <c r="AQC68" s="31"/>
      <c r="AQD68" s="31"/>
      <c r="AQE68" s="31"/>
      <c r="AQF68" s="31"/>
      <c r="AQG68" s="31"/>
      <c r="AQH68" s="31"/>
      <c r="AQI68" s="31"/>
      <c r="AQJ68" s="31"/>
      <c r="AQK68" s="31"/>
      <c r="AQL68" s="31"/>
      <c r="AQM68" s="31"/>
      <c r="AQN68" s="31"/>
      <c r="AQO68" s="31"/>
      <c r="AQP68" s="31"/>
      <c r="AQQ68" s="31"/>
      <c r="AQR68" s="31"/>
      <c r="AQS68" s="31"/>
      <c r="AQT68" s="31"/>
      <c r="AQU68" s="31"/>
      <c r="AQV68" s="31"/>
      <c r="AQW68" s="31"/>
      <c r="AQX68" s="31"/>
      <c r="AQY68" s="31"/>
      <c r="AQZ68" s="31"/>
      <c r="ARA68" s="31"/>
      <c r="ARB68" s="31"/>
      <c r="ARC68" s="31"/>
      <c r="ARD68" s="31"/>
      <c r="ARE68" s="31"/>
      <c r="ARF68" s="31"/>
      <c r="ARG68" s="31"/>
      <c r="ARH68" s="31"/>
      <c r="ARI68" s="31"/>
      <c r="ARJ68" s="31"/>
      <c r="ARK68" s="31"/>
      <c r="ARL68" s="31"/>
      <c r="ARM68" s="31"/>
      <c r="ARN68" s="31"/>
      <c r="ARO68" s="31"/>
      <c r="ARP68" s="31"/>
      <c r="ARQ68" s="31"/>
      <c r="ARR68" s="31"/>
      <c r="ARS68" s="31"/>
      <c r="ART68" s="31"/>
      <c r="ARU68" s="31"/>
      <c r="ARV68" s="31"/>
      <c r="ARW68" s="31"/>
      <c r="ARX68" s="31"/>
      <c r="ARY68" s="31"/>
      <c r="ARZ68" s="31"/>
      <c r="ASA68" s="31"/>
      <c r="ASB68" s="31"/>
      <c r="ASC68" s="31"/>
      <c r="ASD68" s="31"/>
      <c r="ASE68" s="31"/>
      <c r="ASF68" s="31"/>
      <c r="ASG68" s="31"/>
      <c r="ASH68" s="31"/>
      <c r="ASI68" s="31"/>
      <c r="ASJ68" s="31"/>
      <c r="ASK68" s="31"/>
      <c r="ASL68" s="31"/>
      <c r="ASM68" s="31"/>
      <c r="ASN68" s="31"/>
      <c r="ASO68" s="31"/>
      <c r="ASP68" s="31"/>
      <c r="ASQ68" s="31"/>
      <c r="ASR68" s="31"/>
      <c r="ASS68" s="31"/>
      <c r="AST68" s="31"/>
      <c r="ASU68" s="31"/>
      <c r="ASV68" s="31"/>
      <c r="ASW68" s="31"/>
      <c r="ASX68" s="31"/>
      <c r="ASY68" s="31"/>
      <c r="ASZ68" s="31"/>
      <c r="ATA68" s="31"/>
      <c r="ATB68" s="31"/>
      <c r="ATC68" s="31"/>
      <c r="ATD68" s="31"/>
      <c r="ATE68" s="31"/>
      <c r="ATF68" s="31"/>
      <c r="ATG68" s="31"/>
      <c r="ATH68" s="31"/>
      <c r="ATI68" s="31"/>
      <c r="ATJ68" s="31"/>
      <c r="ATK68" s="31"/>
      <c r="ATL68" s="31"/>
      <c r="ATM68" s="31"/>
      <c r="ATN68" s="31"/>
      <c r="ATO68" s="31"/>
      <c r="ATP68" s="31"/>
      <c r="ATQ68" s="31"/>
      <c r="ATR68" s="31"/>
      <c r="ATS68" s="31"/>
      <c r="ATT68" s="31"/>
      <c r="ATU68" s="31"/>
      <c r="ATV68" s="31"/>
      <c r="ATW68" s="31"/>
      <c r="ATX68" s="31"/>
      <c r="ATY68" s="31"/>
      <c r="ATZ68" s="31"/>
      <c r="AUA68" s="31"/>
      <c r="AUB68" s="31"/>
      <c r="AUC68" s="31"/>
      <c r="AUD68" s="31"/>
      <c r="AUE68" s="31"/>
      <c r="AUF68" s="31"/>
      <c r="AUG68" s="31"/>
      <c r="AUH68" s="31"/>
      <c r="AUI68" s="31"/>
      <c r="AUJ68" s="31"/>
      <c r="AUK68" s="31"/>
      <c r="AUL68" s="31"/>
      <c r="AUM68" s="31"/>
      <c r="AUN68" s="31"/>
      <c r="AUO68" s="31"/>
      <c r="AUP68" s="31"/>
      <c r="AUQ68" s="31"/>
      <c r="AUR68" s="31"/>
      <c r="AUS68" s="31"/>
      <c r="AUT68" s="31"/>
      <c r="AUU68" s="31"/>
      <c r="AUV68" s="31"/>
      <c r="AUW68" s="31"/>
      <c r="AUX68" s="31"/>
      <c r="AUY68" s="31"/>
      <c r="AUZ68" s="31"/>
      <c r="AVA68" s="31"/>
      <c r="AVB68" s="31"/>
      <c r="AVC68" s="31"/>
      <c r="AVD68" s="31"/>
      <c r="AVE68" s="31"/>
      <c r="AVF68" s="31"/>
      <c r="AVG68" s="31"/>
      <c r="AVH68" s="31"/>
      <c r="AVI68" s="31"/>
      <c r="AVJ68" s="31"/>
      <c r="AVK68" s="31"/>
      <c r="AVL68" s="31"/>
      <c r="AVM68" s="31"/>
      <c r="AVN68" s="31"/>
      <c r="AVO68" s="31"/>
      <c r="AVP68" s="31"/>
      <c r="AVQ68" s="31"/>
      <c r="AVR68" s="31"/>
      <c r="AVS68" s="31"/>
      <c r="AVT68" s="31"/>
      <c r="AVU68" s="31"/>
      <c r="AVV68" s="31"/>
      <c r="AVW68" s="31"/>
      <c r="AVX68" s="31"/>
      <c r="AVY68" s="31"/>
      <c r="AVZ68" s="31"/>
      <c r="AWA68" s="31"/>
      <c r="AWB68" s="31"/>
      <c r="AWC68" s="31"/>
      <c r="AWD68" s="31"/>
      <c r="AWE68" s="31"/>
      <c r="AWF68" s="31"/>
      <c r="AWG68" s="31"/>
      <c r="AWH68" s="31"/>
      <c r="AWI68" s="31"/>
      <c r="AWJ68" s="31"/>
      <c r="AWK68" s="31"/>
      <c r="AWL68" s="31"/>
      <c r="AWM68" s="31"/>
      <c r="AWN68" s="31"/>
      <c r="AWO68" s="31"/>
      <c r="AWP68" s="31"/>
      <c r="AWQ68" s="31"/>
      <c r="AWR68" s="31"/>
      <c r="AWS68" s="31"/>
      <c r="AWT68" s="31"/>
      <c r="AWU68" s="31"/>
      <c r="AWV68" s="31"/>
      <c r="AWW68" s="31"/>
      <c r="AWX68" s="31"/>
      <c r="AWY68" s="31"/>
      <c r="AWZ68" s="31"/>
      <c r="AXA68" s="31"/>
      <c r="AXB68" s="31"/>
      <c r="AXC68" s="31"/>
      <c r="AXD68" s="31"/>
      <c r="AXE68" s="31"/>
      <c r="AXF68" s="31"/>
      <c r="AXG68" s="31"/>
      <c r="AXH68" s="31"/>
      <c r="AXI68" s="31"/>
      <c r="AXJ68" s="31"/>
      <c r="AXK68" s="31"/>
      <c r="AXL68" s="31"/>
      <c r="AXM68" s="31"/>
      <c r="AXN68" s="31"/>
      <c r="AXO68" s="31"/>
      <c r="AXP68" s="31"/>
      <c r="AXQ68" s="31"/>
      <c r="AXR68" s="31"/>
      <c r="AXS68" s="31"/>
      <c r="AXT68" s="31"/>
      <c r="AXU68" s="31"/>
      <c r="AXV68" s="31"/>
      <c r="AXW68" s="31"/>
      <c r="AXX68" s="31"/>
      <c r="AXY68" s="31"/>
      <c r="AXZ68" s="31"/>
      <c r="AYA68" s="31"/>
      <c r="AYB68" s="31"/>
      <c r="AYC68" s="31"/>
      <c r="AYD68" s="31"/>
      <c r="AYE68" s="31"/>
      <c r="AYF68" s="31"/>
      <c r="AYG68" s="31"/>
      <c r="AYH68" s="31"/>
      <c r="AYI68" s="31"/>
      <c r="AYJ68" s="31"/>
      <c r="AYK68" s="31"/>
      <c r="AYL68" s="31"/>
      <c r="AYM68" s="31"/>
      <c r="AYN68" s="31"/>
      <c r="AYO68" s="31"/>
      <c r="AYP68" s="31"/>
      <c r="AYQ68" s="31"/>
      <c r="AYR68" s="31"/>
      <c r="AYS68" s="31"/>
      <c r="AYT68" s="31"/>
      <c r="AYU68" s="31"/>
      <c r="AYV68" s="31"/>
      <c r="AYW68" s="31"/>
      <c r="AYX68" s="31"/>
      <c r="AYY68" s="31"/>
      <c r="AYZ68" s="31"/>
      <c r="AZA68" s="31"/>
      <c r="AZB68" s="31"/>
      <c r="AZC68" s="31"/>
      <c r="AZD68" s="31"/>
      <c r="AZE68" s="31"/>
      <c r="AZF68" s="31"/>
      <c r="AZG68" s="31"/>
      <c r="AZH68" s="31"/>
      <c r="AZI68" s="31"/>
      <c r="AZJ68" s="31"/>
      <c r="AZK68" s="31"/>
      <c r="AZL68" s="31"/>
      <c r="AZM68" s="31"/>
      <c r="AZN68" s="31"/>
      <c r="AZO68" s="31"/>
      <c r="AZP68" s="31"/>
      <c r="AZQ68" s="31"/>
      <c r="AZR68" s="31"/>
      <c r="AZS68" s="31"/>
      <c r="AZT68" s="31"/>
      <c r="AZU68" s="31"/>
      <c r="AZV68" s="31"/>
      <c r="AZW68" s="31"/>
      <c r="AZX68" s="31"/>
      <c r="AZY68" s="31"/>
      <c r="AZZ68" s="31"/>
      <c r="BAA68" s="31"/>
      <c r="BAB68" s="31"/>
      <c r="BAC68" s="31"/>
      <c r="BAD68" s="31"/>
      <c r="BAE68" s="31"/>
      <c r="BAF68" s="31"/>
      <c r="BAG68" s="31"/>
      <c r="BAH68" s="31"/>
      <c r="BAI68" s="31"/>
      <c r="BAJ68" s="31"/>
      <c r="BAK68" s="31"/>
      <c r="BAL68" s="31"/>
      <c r="BAM68" s="31"/>
      <c r="BAN68" s="31"/>
      <c r="BAO68" s="31"/>
      <c r="BAP68" s="31"/>
      <c r="BAQ68" s="31"/>
      <c r="BAR68" s="31"/>
      <c r="BAS68" s="31"/>
      <c r="BAT68" s="31"/>
      <c r="BAU68" s="31"/>
      <c r="BAV68" s="31"/>
      <c r="BAW68" s="31"/>
      <c r="BAX68" s="31"/>
      <c r="BAY68" s="31"/>
      <c r="BAZ68" s="31"/>
      <c r="BBA68" s="31"/>
      <c r="BBB68" s="31"/>
      <c r="BBC68" s="31"/>
      <c r="BBD68" s="31"/>
      <c r="BBE68" s="31"/>
      <c r="BBF68" s="31"/>
      <c r="BBG68" s="31"/>
      <c r="BBH68" s="31"/>
      <c r="BBI68" s="31"/>
      <c r="BBJ68" s="31"/>
      <c r="BBK68" s="31"/>
      <c r="BBL68" s="31"/>
      <c r="BBM68" s="31"/>
      <c r="BBN68" s="31"/>
      <c r="BBO68" s="31"/>
      <c r="BBP68" s="31"/>
      <c r="BBQ68" s="31"/>
      <c r="BBR68" s="31"/>
      <c r="BBS68" s="31"/>
      <c r="BBT68" s="31"/>
      <c r="BBU68" s="31"/>
      <c r="BBV68" s="31"/>
      <c r="BBW68" s="31"/>
      <c r="BBX68" s="31"/>
      <c r="BBY68" s="31"/>
      <c r="BBZ68" s="31"/>
      <c r="BCA68" s="31"/>
      <c r="BCB68" s="31"/>
      <c r="BCC68" s="31"/>
      <c r="BCD68" s="31"/>
      <c r="BCE68" s="31"/>
      <c r="BCF68" s="31"/>
      <c r="BCG68" s="31"/>
      <c r="BCH68" s="31"/>
      <c r="BCI68" s="31"/>
      <c r="BCJ68" s="31"/>
      <c r="BCK68" s="31"/>
      <c r="BCL68" s="31"/>
      <c r="BCM68" s="31"/>
      <c r="BCN68" s="31"/>
      <c r="BCO68" s="31"/>
      <c r="BCP68" s="31"/>
      <c r="BCQ68" s="31"/>
      <c r="BCR68" s="31"/>
      <c r="BCS68" s="31"/>
      <c r="BCT68" s="31"/>
      <c r="BCU68" s="31"/>
      <c r="BCV68" s="31"/>
      <c r="BCW68" s="31"/>
      <c r="BCX68" s="31"/>
      <c r="BCY68" s="31"/>
      <c r="BCZ68" s="31"/>
      <c r="BDA68" s="31"/>
      <c r="BDB68" s="31"/>
      <c r="BDC68" s="31"/>
      <c r="BDD68" s="31"/>
      <c r="BDE68" s="31"/>
      <c r="BDF68" s="31"/>
      <c r="BDG68" s="31"/>
      <c r="BDH68" s="31"/>
      <c r="BDI68" s="31"/>
      <c r="BDJ68" s="31"/>
      <c r="BDK68" s="31"/>
      <c r="BDL68" s="31"/>
      <c r="BDM68" s="31"/>
      <c r="BDN68" s="31"/>
      <c r="BDO68" s="31"/>
      <c r="BDP68" s="31"/>
      <c r="BDQ68" s="31"/>
      <c r="BDR68" s="31"/>
      <c r="BDS68" s="31"/>
      <c r="BDT68" s="31"/>
      <c r="BDU68" s="31"/>
      <c r="BDV68" s="31"/>
      <c r="BDW68" s="31"/>
      <c r="BDX68" s="31"/>
      <c r="BDY68" s="31"/>
      <c r="BDZ68" s="31"/>
      <c r="BEA68" s="31"/>
      <c r="BEB68" s="31"/>
      <c r="BEC68" s="31"/>
      <c r="BED68" s="31"/>
      <c r="BEE68" s="31"/>
      <c r="BEF68" s="31"/>
      <c r="BEG68" s="31"/>
      <c r="BEH68" s="31"/>
      <c r="BEI68" s="31"/>
      <c r="BEJ68" s="31"/>
      <c r="BEK68" s="31"/>
      <c r="BEL68" s="31"/>
      <c r="BEM68" s="31"/>
      <c r="BEN68" s="31"/>
      <c r="BEO68" s="31"/>
      <c r="BEP68" s="31"/>
      <c r="BEQ68" s="31"/>
      <c r="BER68" s="31"/>
      <c r="BES68" s="31"/>
      <c r="BET68" s="31"/>
      <c r="BEU68" s="31"/>
      <c r="BEV68" s="31"/>
      <c r="BEW68" s="31"/>
      <c r="BEX68" s="31"/>
      <c r="BEY68" s="31"/>
      <c r="BEZ68" s="31"/>
      <c r="BFA68" s="31"/>
      <c r="BFB68" s="31"/>
      <c r="BFC68" s="31"/>
      <c r="BFD68" s="31"/>
      <c r="BFE68" s="31"/>
      <c r="BFF68" s="31"/>
      <c r="BFG68" s="31"/>
      <c r="BFH68" s="31"/>
      <c r="BFI68" s="31"/>
      <c r="BFJ68" s="31"/>
      <c r="BFK68" s="31"/>
      <c r="BFL68" s="31"/>
      <c r="BFM68" s="31"/>
      <c r="BFN68" s="31"/>
      <c r="BFO68" s="31"/>
      <c r="BFP68" s="31"/>
      <c r="BFQ68" s="31"/>
      <c r="BFR68" s="31"/>
      <c r="BFS68" s="31"/>
      <c r="BFT68" s="31"/>
      <c r="BFU68" s="31"/>
      <c r="BFV68" s="31"/>
      <c r="BFW68" s="31"/>
      <c r="BFX68" s="31"/>
      <c r="BFY68" s="31"/>
      <c r="BFZ68" s="31"/>
      <c r="BGA68" s="31"/>
      <c r="BGB68" s="31"/>
      <c r="BGC68" s="31"/>
      <c r="BGD68" s="31"/>
      <c r="BGE68" s="31"/>
      <c r="BGF68" s="31"/>
      <c r="BGG68" s="31"/>
      <c r="BGH68" s="31"/>
      <c r="BGI68" s="31"/>
      <c r="BGJ68" s="31"/>
      <c r="BGK68" s="31"/>
      <c r="BGL68" s="31"/>
      <c r="BGM68" s="31"/>
      <c r="BGN68" s="31"/>
      <c r="BGO68" s="31"/>
      <c r="BGP68" s="31"/>
      <c r="BGQ68" s="31"/>
      <c r="BGR68" s="31"/>
      <c r="BGS68" s="31"/>
      <c r="BGT68" s="31"/>
      <c r="BGU68" s="31"/>
      <c r="BGV68" s="31"/>
      <c r="BGW68" s="31"/>
      <c r="BGX68" s="31"/>
      <c r="BGY68" s="31"/>
      <c r="BGZ68" s="31"/>
      <c r="BHA68" s="31"/>
      <c r="BHB68" s="31"/>
      <c r="BHC68" s="31"/>
      <c r="BHD68" s="31"/>
      <c r="BHE68" s="31"/>
      <c r="BHF68" s="31"/>
      <c r="BHG68" s="31"/>
      <c r="BHH68" s="31"/>
      <c r="BHI68" s="31"/>
      <c r="BHJ68" s="31"/>
      <c r="BHK68" s="31"/>
      <c r="BHL68" s="31"/>
      <c r="BHM68" s="31"/>
      <c r="BHN68" s="31"/>
      <c r="BHO68" s="31"/>
      <c r="BHP68" s="31"/>
      <c r="BHQ68" s="31"/>
      <c r="BHR68" s="31"/>
      <c r="BHS68" s="31"/>
      <c r="BHT68" s="31"/>
      <c r="BHU68" s="31"/>
      <c r="BHV68" s="31"/>
      <c r="BHW68" s="31"/>
      <c r="BHX68" s="31"/>
      <c r="BHY68" s="31"/>
      <c r="BHZ68" s="31"/>
      <c r="BIA68" s="31"/>
      <c r="BIB68" s="31"/>
      <c r="BIC68" s="31"/>
      <c r="BID68" s="31"/>
      <c r="BIE68" s="31"/>
      <c r="BIF68" s="31"/>
      <c r="BIG68" s="31"/>
      <c r="BIH68" s="31"/>
      <c r="BII68" s="31"/>
      <c r="BIJ68" s="31"/>
      <c r="BIK68" s="31"/>
      <c r="BIL68" s="31"/>
      <c r="BIM68" s="31"/>
      <c r="BIN68" s="31"/>
      <c r="BIO68" s="31"/>
      <c r="BIP68" s="31"/>
      <c r="BIQ68" s="31"/>
      <c r="BIR68" s="31"/>
      <c r="BIS68" s="31"/>
      <c r="BIT68" s="31"/>
      <c r="BIU68" s="31"/>
      <c r="BIV68" s="31"/>
      <c r="BIW68" s="31"/>
      <c r="BIX68" s="31"/>
      <c r="BIY68" s="31"/>
      <c r="BIZ68" s="31"/>
      <c r="BJA68" s="31"/>
      <c r="BJB68" s="31"/>
      <c r="BJC68" s="31"/>
      <c r="BJD68" s="31"/>
      <c r="BJE68" s="31"/>
      <c r="BJF68" s="31"/>
      <c r="BJG68" s="31"/>
      <c r="BJH68" s="31"/>
      <c r="BJI68" s="31"/>
      <c r="BJJ68" s="31"/>
      <c r="BJK68" s="31"/>
      <c r="BJL68" s="31"/>
      <c r="BJM68" s="31"/>
      <c r="BJN68" s="31"/>
      <c r="BJO68" s="31"/>
      <c r="BJP68" s="31"/>
      <c r="BJQ68" s="31"/>
      <c r="BJR68" s="31"/>
      <c r="BJS68" s="31"/>
      <c r="BJT68" s="31"/>
      <c r="BJU68" s="31"/>
      <c r="BJV68" s="31"/>
      <c r="BJW68" s="31"/>
      <c r="BJX68" s="31"/>
      <c r="BJY68" s="31"/>
      <c r="BJZ68" s="31"/>
      <c r="BKA68" s="31"/>
      <c r="BKB68" s="31"/>
      <c r="BKC68" s="31"/>
      <c r="BKD68" s="31"/>
      <c r="BKE68" s="31"/>
      <c r="BKF68" s="31"/>
      <c r="BKG68" s="31"/>
      <c r="BKH68" s="31"/>
      <c r="BKI68" s="31"/>
      <c r="BKJ68" s="31"/>
      <c r="BKK68" s="31"/>
      <c r="BKL68" s="31"/>
      <c r="BKM68" s="31"/>
      <c r="BKN68" s="31"/>
      <c r="BKO68" s="31"/>
      <c r="BKP68" s="31"/>
      <c r="BKQ68" s="31"/>
      <c r="BKR68" s="31"/>
      <c r="BKS68" s="31"/>
      <c r="BKT68" s="31"/>
      <c r="BKU68" s="31"/>
      <c r="BKV68" s="31"/>
      <c r="BKW68" s="31"/>
      <c r="BKX68" s="31"/>
      <c r="BKY68" s="31"/>
      <c r="BKZ68" s="31"/>
      <c r="BLA68" s="31"/>
      <c r="BLB68" s="31"/>
      <c r="BLC68" s="31"/>
      <c r="BLD68" s="31"/>
      <c r="BLE68" s="31"/>
      <c r="BLF68" s="31"/>
      <c r="BLG68" s="31"/>
      <c r="BLH68" s="31"/>
      <c r="BLI68" s="31"/>
      <c r="BLJ68" s="31"/>
      <c r="BLK68" s="31"/>
      <c r="BLL68" s="31"/>
      <c r="BLM68" s="31"/>
      <c r="BLN68" s="31"/>
      <c r="BLO68" s="31"/>
      <c r="BLP68" s="31"/>
      <c r="BLQ68" s="31"/>
      <c r="BLR68" s="31"/>
      <c r="BLS68" s="31"/>
      <c r="BLT68" s="31"/>
      <c r="BLU68" s="31"/>
      <c r="BLV68" s="31"/>
      <c r="BLW68" s="31"/>
      <c r="BLX68" s="31"/>
      <c r="BLY68" s="31"/>
      <c r="BLZ68" s="31"/>
      <c r="BMA68" s="31"/>
      <c r="BMB68" s="31"/>
      <c r="BMC68" s="31"/>
      <c r="BMD68" s="31"/>
      <c r="BME68" s="31"/>
      <c r="BMF68" s="31"/>
      <c r="BMG68" s="31"/>
      <c r="BMH68" s="31"/>
      <c r="BMI68" s="31"/>
      <c r="BMJ68" s="31"/>
      <c r="BMK68" s="31"/>
      <c r="BML68" s="31"/>
      <c r="BMM68" s="31"/>
      <c r="BMN68" s="31"/>
      <c r="BMO68" s="31"/>
      <c r="BMP68" s="31"/>
      <c r="BMQ68" s="31"/>
      <c r="BMR68" s="31"/>
      <c r="BMS68" s="31"/>
      <c r="BMT68" s="31"/>
      <c r="BMU68" s="31"/>
      <c r="BMV68" s="31"/>
      <c r="BMW68" s="31"/>
      <c r="BMX68" s="31"/>
      <c r="BMY68" s="31"/>
      <c r="BMZ68" s="31"/>
      <c r="BNA68" s="31"/>
      <c r="BNB68" s="31"/>
      <c r="BNC68" s="31"/>
      <c r="BND68" s="31"/>
      <c r="BNE68" s="31"/>
      <c r="BNF68" s="31"/>
      <c r="BNG68" s="31"/>
      <c r="BNH68" s="31"/>
      <c r="BNI68" s="31"/>
      <c r="BNJ68" s="31"/>
      <c r="BNK68" s="31"/>
      <c r="BNL68" s="31"/>
      <c r="BNM68" s="31"/>
      <c r="BNN68" s="31"/>
      <c r="BNO68" s="31"/>
      <c r="BNP68" s="31"/>
      <c r="BNQ68" s="31"/>
      <c r="BNR68" s="31"/>
      <c r="BNS68" s="31"/>
      <c r="BNT68" s="31"/>
      <c r="BNU68" s="31"/>
      <c r="BNV68" s="31"/>
      <c r="BNW68" s="31"/>
      <c r="BNX68" s="31"/>
      <c r="BNY68" s="31"/>
      <c r="BNZ68" s="31"/>
      <c r="BOA68" s="31"/>
      <c r="BOB68" s="31"/>
      <c r="BOC68" s="31"/>
      <c r="BOD68" s="31"/>
      <c r="BOE68" s="31"/>
      <c r="BOF68" s="31"/>
      <c r="BOG68" s="31"/>
      <c r="BOH68" s="31"/>
      <c r="BOI68" s="31"/>
      <c r="BOJ68" s="31"/>
      <c r="BOK68" s="31"/>
      <c r="BOL68" s="31"/>
      <c r="BOM68" s="31"/>
      <c r="BON68" s="31"/>
      <c r="BOO68" s="31"/>
      <c r="BOP68" s="31"/>
      <c r="BOQ68" s="31"/>
      <c r="BOR68" s="31"/>
      <c r="BOS68" s="31"/>
      <c r="BOT68" s="31"/>
      <c r="BOU68" s="31"/>
      <c r="BOV68" s="31"/>
      <c r="BOW68" s="31"/>
      <c r="BOX68" s="31"/>
      <c r="BOY68" s="31"/>
      <c r="BOZ68" s="31"/>
      <c r="BPA68" s="31"/>
      <c r="BPB68" s="31"/>
      <c r="BPC68" s="31"/>
      <c r="BPD68" s="31"/>
      <c r="BPE68" s="31"/>
      <c r="BPF68" s="31"/>
      <c r="BPG68" s="31"/>
      <c r="BPH68" s="31"/>
      <c r="BPI68" s="31"/>
      <c r="BPJ68" s="31"/>
      <c r="BPK68" s="31"/>
      <c r="BPL68" s="31"/>
      <c r="BPM68" s="31"/>
      <c r="BPN68" s="31"/>
      <c r="BPO68" s="31"/>
      <c r="BPP68" s="31"/>
      <c r="BPQ68" s="31"/>
      <c r="BPR68" s="31"/>
      <c r="BPS68" s="31"/>
      <c r="BPT68" s="31"/>
      <c r="BPU68" s="31"/>
      <c r="BPV68" s="31"/>
      <c r="BPW68" s="31"/>
      <c r="BPX68" s="31"/>
      <c r="BPY68" s="31"/>
      <c r="BPZ68" s="31"/>
      <c r="BQA68" s="31"/>
      <c r="BQB68" s="31"/>
      <c r="BQC68" s="31"/>
      <c r="BQD68" s="31"/>
      <c r="BQE68" s="31"/>
      <c r="BQF68" s="31"/>
      <c r="BQG68" s="31"/>
      <c r="BQH68" s="31"/>
      <c r="BQI68" s="31"/>
      <c r="BQJ68" s="31"/>
      <c r="BQK68" s="31"/>
      <c r="BQL68" s="31"/>
      <c r="BQM68" s="31"/>
      <c r="BQN68" s="31"/>
      <c r="BQO68" s="31"/>
      <c r="BQP68" s="31"/>
      <c r="BQQ68" s="31"/>
      <c r="BQR68" s="31"/>
      <c r="BQS68" s="31"/>
      <c r="BQT68" s="31"/>
      <c r="BQU68" s="31"/>
      <c r="BQV68" s="31"/>
      <c r="BQW68" s="31"/>
      <c r="BQX68" s="31"/>
      <c r="BQY68" s="31"/>
      <c r="BQZ68" s="31"/>
      <c r="BRA68" s="31"/>
      <c r="BRB68" s="31"/>
      <c r="BRC68" s="31"/>
      <c r="BRD68" s="31"/>
    </row>
    <row r="69" spans="1:1824" s="16" customFormat="1" ht="15.75" customHeight="1" x14ac:dyDescent="0.2">
      <c r="A69" s="87" t="s">
        <v>21</v>
      </c>
      <c r="B69" s="49" t="s">
        <v>3</v>
      </c>
      <c r="C69" s="73">
        <v>411</v>
      </c>
      <c r="D69" s="73">
        <v>261</v>
      </c>
      <c r="E69" s="73">
        <v>261</v>
      </c>
      <c r="F69" s="73">
        <v>140</v>
      </c>
      <c r="G69" s="42">
        <v>375</v>
      </c>
      <c r="H69" s="42">
        <v>238</v>
      </c>
      <c r="I69" s="42">
        <v>238</v>
      </c>
      <c r="J69" s="43">
        <v>104</v>
      </c>
      <c r="K69" s="42">
        <v>405</v>
      </c>
      <c r="L69" s="42">
        <v>257</v>
      </c>
      <c r="M69" s="42">
        <v>405</v>
      </c>
      <c r="N69" s="43">
        <v>257</v>
      </c>
      <c r="O69" s="89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  <c r="JE69" s="31"/>
      <c r="JF69" s="31"/>
      <c r="JG69" s="31"/>
      <c r="JH69" s="31"/>
      <c r="JI69" s="31"/>
      <c r="JJ69" s="31"/>
      <c r="JK69" s="31"/>
      <c r="JL69" s="31"/>
      <c r="JM69" s="31"/>
      <c r="JN69" s="31"/>
      <c r="JO69" s="31"/>
      <c r="JP69" s="31"/>
      <c r="JQ69" s="31"/>
      <c r="JR69" s="31"/>
      <c r="JS69" s="31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31"/>
      <c r="KI69" s="31"/>
      <c r="KJ69" s="31"/>
      <c r="KK69" s="31"/>
      <c r="KL69" s="31"/>
      <c r="KM69" s="31"/>
      <c r="KN69" s="31"/>
      <c r="KO69" s="31"/>
      <c r="KP69" s="31"/>
      <c r="KQ69" s="31"/>
      <c r="KR69" s="31"/>
      <c r="KS69" s="31"/>
      <c r="KT69" s="31"/>
      <c r="KU69" s="31"/>
      <c r="KV69" s="31"/>
      <c r="KW69" s="31"/>
      <c r="KX69" s="31"/>
      <c r="KY69" s="31"/>
      <c r="KZ69" s="31"/>
      <c r="LA69" s="31"/>
      <c r="LB69" s="31"/>
      <c r="LC69" s="31"/>
      <c r="LD69" s="31"/>
      <c r="LE69" s="31"/>
      <c r="LF69" s="31"/>
      <c r="LG69" s="31"/>
      <c r="LH69" s="31"/>
      <c r="LI69" s="31"/>
      <c r="LJ69" s="31"/>
      <c r="LK69" s="31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31"/>
      <c r="MA69" s="31"/>
      <c r="MB69" s="31"/>
      <c r="MC69" s="31"/>
      <c r="MD69" s="31"/>
      <c r="ME69" s="31"/>
      <c r="MF69" s="31"/>
      <c r="MG69" s="31"/>
      <c r="MH69" s="31"/>
      <c r="MI69" s="31"/>
      <c r="MJ69" s="31"/>
      <c r="MK69" s="31"/>
      <c r="ML69" s="31"/>
      <c r="MM69" s="31"/>
      <c r="MN69" s="31"/>
      <c r="MO69" s="31"/>
      <c r="MP69" s="31"/>
      <c r="MQ69" s="31"/>
      <c r="MR69" s="31"/>
      <c r="MS69" s="31"/>
      <c r="MT69" s="31"/>
      <c r="MU69" s="31"/>
      <c r="MV69" s="31"/>
      <c r="MW69" s="31"/>
      <c r="MX69" s="31"/>
      <c r="MY69" s="31"/>
      <c r="MZ69" s="31"/>
      <c r="NA69" s="31"/>
      <c r="NB69" s="31"/>
      <c r="NC69" s="31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31"/>
      <c r="NS69" s="31"/>
      <c r="NT69" s="31"/>
      <c r="NU69" s="31"/>
      <c r="NV69" s="31"/>
      <c r="NW69" s="31"/>
      <c r="NX69" s="31"/>
      <c r="NY69" s="31"/>
      <c r="NZ69" s="31"/>
      <c r="OA69" s="31"/>
      <c r="OB69" s="31"/>
      <c r="OC69" s="31"/>
      <c r="OD69" s="31"/>
      <c r="OE69" s="31"/>
      <c r="OF69" s="31"/>
      <c r="OG69" s="31"/>
      <c r="OH69" s="31"/>
      <c r="OI69" s="31"/>
      <c r="OJ69" s="31"/>
      <c r="OK69" s="31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31"/>
      <c r="PK69" s="31"/>
      <c r="PL69" s="31"/>
      <c r="PM69" s="31"/>
      <c r="PN69" s="31"/>
      <c r="PO69" s="31"/>
      <c r="PP69" s="31"/>
      <c r="PQ69" s="31"/>
      <c r="PR69" s="31"/>
      <c r="PS69" s="31"/>
      <c r="PT69" s="31"/>
      <c r="PU69" s="31"/>
      <c r="PV69" s="31"/>
      <c r="PW69" s="31"/>
      <c r="PX69" s="31"/>
      <c r="PY69" s="31"/>
      <c r="PZ69" s="31"/>
      <c r="QA69" s="31"/>
      <c r="QB69" s="31"/>
      <c r="QC69" s="31"/>
      <c r="QD69" s="31"/>
      <c r="QE69" s="31"/>
      <c r="QF69" s="31"/>
      <c r="QG69" s="31"/>
      <c r="QH69" s="31"/>
      <c r="QI69" s="31"/>
      <c r="QJ69" s="31"/>
      <c r="QK69" s="31"/>
      <c r="QL69" s="31"/>
      <c r="QM69" s="31"/>
      <c r="QN69" s="31"/>
      <c r="QO69" s="31"/>
      <c r="QP69" s="31"/>
      <c r="QQ69" s="31"/>
      <c r="QR69" s="31"/>
      <c r="QS69" s="31"/>
      <c r="QT69" s="31"/>
      <c r="QU69" s="31"/>
      <c r="QV69" s="31"/>
      <c r="QW69" s="31"/>
      <c r="QX69" s="31"/>
      <c r="QY69" s="31"/>
      <c r="QZ69" s="31"/>
      <c r="RA69" s="31"/>
      <c r="RB69" s="31"/>
      <c r="RC69" s="31"/>
      <c r="RD69" s="31"/>
      <c r="RE69" s="31"/>
      <c r="RF69" s="31"/>
      <c r="RG69" s="31"/>
      <c r="RH69" s="31"/>
      <c r="RI69" s="31"/>
      <c r="RJ69" s="31"/>
      <c r="RK69" s="31"/>
      <c r="RL69" s="31"/>
      <c r="RM69" s="31"/>
      <c r="RN69" s="31"/>
      <c r="RO69" s="31"/>
      <c r="RP69" s="31"/>
      <c r="RQ69" s="31"/>
      <c r="RR69" s="31"/>
      <c r="RS69" s="31"/>
      <c r="RT69" s="31"/>
      <c r="RU69" s="31"/>
      <c r="RV69" s="31"/>
      <c r="RW69" s="31"/>
      <c r="RX69" s="31"/>
      <c r="RY69" s="31"/>
      <c r="RZ69" s="31"/>
      <c r="SA69" s="31"/>
      <c r="SB69" s="31"/>
      <c r="SC69" s="31"/>
      <c r="SD69" s="31"/>
      <c r="SE69" s="31"/>
      <c r="SF69" s="31"/>
      <c r="SG69" s="31"/>
      <c r="SH69" s="31"/>
      <c r="SI69" s="31"/>
      <c r="SJ69" s="31"/>
      <c r="SK69" s="31"/>
      <c r="SL69" s="31"/>
      <c r="SM69" s="31"/>
      <c r="SN69" s="31"/>
      <c r="SO69" s="31"/>
      <c r="SP69" s="31"/>
      <c r="SQ69" s="31"/>
      <c r="SR69" s="31"/>
      <c r="SS69" s="31"/>
      <c r="ST69" s="31"/>
      <c r="SU69" s="31"/>
      <c r="SV69" s="31"/>
      <c r="SW69" s="31"/>
      <c r="SX69" s="31"/>
      <c r="SY69" s="31"/>
      <c r="SZ69" s="31"/>
      <c r="TA69" s="31"/>
      <c r="TB69" s="31"/>
      <c r="TC69" s="31"/>
      <c r="TD69" s="31"/>
      <c r="TE69" s="31"/>
      <c r="TF69" s="31"/>
      <c r="TG69" s="31"/>
      <c r="TH69" s="31"/>
      <c r="TI69" s="31"/>
      <c r="TJ69" s="31"/>
      <c r="TK69" s="31"/>
      <c r="TL69" s="31"/>
      <c r="TM69" s="31"/>
      <c r="TN69" s="31"/>
      <c r="TO69" s="31"/>
      <c r="TP69" s="31"/>
      <c r="TQ69" s="31"/>
      <c r="TR69" s="31"/>
      <c r="TS69" s="31"/>
      <c r="TT69" s="31"/>
      <c r="TU69" s="31"/>
      <c r="TV69" s="31"/>
      <c r="TW69" s="31"/>
      <c r="TX69" s="31"/>
      <c r="TY69" s="31"/>
      <c r="TZ69" s="31"/>
      <c r="UA69" s="31"/>
      <c r="UB69" s="31"/>
      <c r="UC69" s="31"/>
      <c r="UD69" s="31"/>
      <c r="UE69" s="31"/>
      <c r="UF69" s="31"/>
      <c r="UG69" s="31"/>
      <c r="UH69" s="31"/>
      <c r="UI69" s="31"/>
      <c r="UJ69" s="31"/>
      <c r="UK69" s="31"/>
      <c r="UL69" s="31"/>
      <c r="UM69" s="31"/>
      <c r="UN69" s="31"/>
      <c r="UO69" s="31"/>
      <c r="UP69" s="31"/>
      <c r="UQ69" s="31"/>
      <c r="UR69" s="31"/>
      <c r="US69" s="31"/>
      <c r="UT69" s="31"/>
      <c r="UU69" s="31"/>
      <c r="UV69" s="31"/>
      <c r="UW69" s="31"/>
      <c r="UX69" s="31"/>
      <c r="UY69" s="31"/>
      <c r="UZ69" s="31"/>
      <c r="VA69" s="31"/>
      <c r="VB69" s="31"/>
      <c r="VC69" s="31"/>
      <c r="VD69" s="31"/>
      <c r="VE69" s="31"/>
      <c r="VF69" s="31"/>
      <c r="VG69" s="31"/>
      <c r="VH69" s="31"/>
      <c r="VI69" s="31"/>
      <c r="VJ69" s="31"/>
      <c r="VK69" s="31"/>
      <c r="VL69" s="31"/>
      <c r="VM69" s="31"/>
      <c r="VN69" s="31"/>
      <c r="VO69" s="31"/>
      <c r="VP69" s="31"/>
      <c r="VQ69" s="31"/>
      <c r="VR69" s="31"/>
      <c r="VS69" s="31"/>
      <c r="VT69" s="31"/>
      <c r="VU69" s="31"/>
      <c r="VV69" s="31"/>
      <c r="VW69" s="31"/>
      <c r="VX69" s="31"/>
      <c r="VY69" s="31"/>
      <c r="VZ69" s="31"/>
      <c r="WA69" s="31"/>
      <c r="WB69" s="31"/>
      <c r="WC69" s="31"/>
      <c r="WD69" s="31"/>
      <c r="WE69" s="31"/>
      <c r="WF69" s="31"/>
      <c r="WG69" s="31"/>
      <c r="WH69" s="31"/>
      <c r="WI69" s="31"/>
      <c r="WJ69" s="31"/>
      <c r="WK69" s="31"/>
      <c r="WL69" s="31"/>
      <c r="WM69" s="31"/>
      <c r="WN69" s="31"/>
      <c r="WO69" s="31"/>
      <c r="WP69" s="31"/>
      <c r="WQ69" s="31"/>
      <c r="WR69" s="31"/>
      <c r="WS69" s="31"/>
      <c r="WT69" s="31"/>
      <c r="WU69" s="31"/>
      <c r="WV69" s="31"/>
      <c r="WW69" s="31"/>
      <c r="WX69" s="31"/>
      <c r="WY69" s="31"/>
      <c r="WZ69" s="31"/>
      <c r="XA69" s="31"/>
      <c r="XB69" s="31"/>
      <c r="XC69" s="31"/>
      <c r="XD69" s="31"/>
      <c r="XE69" s="31"/>
      <c r="XF69" s="31"/>
      <c r="XG69" s="31"/>
      <c r="XH69" s="31"/>
      <c r="XI69" s="31"/>
      <c r="XJ69" s="31"/>
      <c r="XK69" s="31"/>
      <c r="XL69" s="31"/>
      <c r="XM69" s="31"/>
      <c r="XN69" s="31"/>
      <c r="XO69" s="31"/>
      <c r="XP69" s="31"/>
      <c r="XQ69" s="31"/>
      <c r="XR69" s="31"/>
      <c r="XS69" s="31"/>
      <c r="XT69" s="31"/>
      <c r="XU69" s="31"/>
      <c r="XV69" s="31"/>
      <c r="XW69" s="31"/>
      <c r="XX69" s="31"/>
      <c r="XY69" s="31"/>
      <c r="XZ69" s="31"/>
      <c r="YA69" s="31"/>
      <c r="YB69" s="31"/>
      <c r="YC69" s="31"/>
      <c r="YD69" s="31"/>
      <c r="YE69" s="31"/>
      <c r="YF69" s="31"/>
      <c r="YG69" s="31"/>
      <c r="YH69" s="31"/>
      <c r="YI69" s="31"/>
      <c r="YJ69" s="31"/>
      <c r="YK69" s="31"/>
      <c r="YL69" s="31"/>
      <c r="YM69" s="31"/>
      <c r="YN69" s="31"/>
      <c r="YO69" s="31"/>
      <c r="YP69" s="31"/>
      <c r="YQ69" s="31"/>
      <c r="YR69" s="31"/>
      <c r="YS69" s="31"/>
      <c r="YT69" s="31"/>
      <c r="YU69" s="31"/>
      <c r="YV69" s="31"/>
      <c r="YW69" s="31"/>
      <c r="YX69" s="31"/>
      <c r="YY69" s="31"/>
      <c r="YZ69" s="31"/>
      <c r="ZA69" s="31"/>
      <c r="ZB69" s="31"/>
      <c r="ZC69" s="31"/>
      <c r="ZD69" s="31"/>
      <c r="ZE69" s="31"/>
      <c r="ZF69" s="31"/>
      <c r="ZG69" s="31"/>
      <c r="ZH69" s="31"/>
      <c r="ZI69" s="31"/>
      <c r="ZJ69" s="31"/>
      <c r="ZK69" s="31"/>
      <c r="ZL69" s="31"/>
      <c r="ZM69" s="31"/>
      <c r="ZN69" s="31"/>
      <c r="ZO69" s="31"/>
      <c r="ZP69" s="31"/>
      <c r="ZQ69" s="31"/>
      <c r="ZR69" s="31"/>
      <c r="ZS69" s="31"/>
      <c r="ZT69" s="31"/>
      <c r="ZU69" s="31"/>
      <c r="ZV69" s="31"/>
      <c r="ZW69" s="31"/>
      <c r="ZX69" s="31"/>
      <c r="ZY69" s="31"/>
      <c r="ZZ69" s="31"/>
      <c r="AAA69" s="31"/>
      <c r="AAB69" s="31"/>
      <c r="AAC69" s="31"/>
      <c r="AAD69" s="31"/>
      <c r="AAE69" s="31"/>
      <c r="AAF69" s="31"/>
      <c r="AAG69" s="31"/>
      <c r="AAH69" s="31"/>
      <c r="AAI69" s="31"/>
      <c r="AAJ69" s="31"/>
      <c r="AAK69" s="31"/>
      <c r="AAL69" s="31"/>
      <c r="AAM69" s="31"/>
      <c r="AAN69" s="31"/>
      <c r="AAO69" s="31"/>
      <c r="AAP69" s="31"/>
      <c r="AAQ69" s="31"/>
      <c r="AAR69" s="31"/>
      <c r="AAS69" s="31"/>
      <c r="AAT69" s="31"/>
      <c r="AAU69" s="31"/>
      <c r="AAV69" s="31"/>
      <c r="AAW69" s="31"/>
      <c r="AAX69" s="31"/>
      <c r="AAY69" s="31"/>
      <c r="AAZ69" s="31"/>
      <c r="ABA69" s="31"/>
      <c r="ABB69" s="31"/>
      <c r="ABC69" s="31"/>
      <c r="ABD69" s="31"/>
      <c r="ABE69" s="31"/>
      <c r="ABF69" s="31"/>
      <c r="ABG69" s="31"/>
      <c r="ABH69" s="31"/>
      <c r="ABI69" s="31"/>
      <c r="ABJ69" s="31"/>
      <c r="ABK69" s="31"/>
      <c r="ABL69" s="31"/>
      <c r="ABM69" s="31"/>
      <c r="ABN69" s="31"/>
      <c r="ABO69" s="31"/>
      <c r="ABP69" s="31"/>
      <c r="ABQ69" s="31"/>
      <c r="ABR69" s="31"/>
      <c r="ABS69" s="31"/>
      <c r="ABT69" s="31"/>
      <c r="ABU69" s="31"/>
      <c r="ABV69" s="31"/>
      <c r="ABW69" s="31"/>
      <c r="ABX69" s="31"/>
      <c r="ABY69" s="31"/>
      <c r="ABZ69" s="31"/>
      <c r="ACA69" s="31"/>
      <c r="ACB69" s="31"/>
      <c r="ACC69" s="31"/>
      <c r="ACD69" s="31"/>
      <c r="ACE69" s="31"/>
      <c r="ACF69" s="31"/>
      <c r="ACG69" s="31"/>
      <c r="ACH69" s="31"/>
      <c r="ACI69" s="31"/>
      <c r="ACJ69" s="31"/>
      <c r="ACK69" s="31"/>
      <c r="ACL69" s="31"/>
      <c r="ACM69" s="31"/>
      <c r="ACN69" s="31"/>
      <c r="ACO69" s="31"/>
      <c r="ACP69" s="31"/>
      <c r="ACQ69" s="31"/>
      <c r="ACR69" s="31"/>
      <c r="ACS69" s="31"/>
      <c r="ACT69" s="31"/>
      <c r="ACU69" s="31"/>
      <c r="ACV69" s="31"/>
      <c r="ACW69" s="31"/>
      <c r="ACX69" s="31"/>
      <c r="ACY69" s="31"/>
      <c r="ACZ69" s="31"/>
      <c r="ADA69" s="31"/>
      <c r="ADB69" s="31"/>
      <c r="ADC69" s="31"/>
      <c r="ADD69" s="31"/>
      <c r="ADE69" s="31"/>
      <c r="ADF69" s="31"/>
      <c r="ADG69" s="31"/>
      <c r="ADH69" s="31"/>
      <c r="ADI69" s="31"/>
      <c r="ADJ69" s="31"/>
      <c r="ADK69" s="31"/>
      <c r="ADL69" s="31"/>
      <c r="ADM69" s="31"/>
      <c r="ADN69" s="31"/>
      <c r="ADO69" s="31"/>
      <c r="ADP69" s="31"/>
      <c r="ADQ69" s="31"/>
      <c r="ADR69" s="31"/>
      <c r="ADS69" s="31"/>
      <c r="ADT69" s="31"/>
      <c r="ADU69" s="31"/>
      <c r="ADV69" s="31"/>
      <c r="ADW69" s="31"/>
      <c r="ADX69" s="31"/>
      <c r="ADY69" s="31"/>
      <c r="ADZ69" s="31"/>
      <c r="AEA69" s="31"/>
      <c r="AEB69" s="31"/>
      <c r="AEC69" s="31"/>
      <c r="AED69" s="31"/>
      <c r="AEE69" s="31"/>
      <c r="AEF69" s="31"/>
      <c r="AEG69" s="31"/>
      <c r="AEH69" s="31"/>
      <c r="AEI69" s="31"/>
      <c r="AEJ69" s="31"/>
      <c r="AEK69" s="31"/>
      <c r="AEL69" s="31"/>
      <c r="AEM69" s="31"/>
      <c r="AEN69" s="31"/>
      <c r="AEO69" s="31"/>
      <c r="AEP69" s="31"/>
      <c r="AEQ69" s="31"/>
      <c r="AER69" s="31"/>
      <c r="AES69" s="31"/>
      <c r="AET69" s="31"/>
      <c r="AEU69" s="31"/>
      <c r="AEV69" s="31"/>
      <c r="AEW69" s="31"/>
      <c r="AEX69" s="31"/>
      <c r="AEY69" s="31"/>
      <c r="AEZ69" s="31"/>
      <c r="AFA69" s="31"/>
      <c r="AFB69" s="31"/>
      <c r="AFC69" s="31"/>
      <c r="AFD69" s="31"/>
      <c r="AFE69" s="31"/>
      <c r="AFF69" s="31"/>
      <c r="AFG69" s="31"/>
      <c r="AFH69" s="31"/>
      <c r="AFI69" s="31"/>
      <c r="AFJ69" s="31"/>
      <c r="AFK69" s="31"/>
      <c r="AFL69" s="31"/>
      <c r="AFM69" s="31"/>
      <c r="AFN69" s="31"/>
      <c r="AFO69" s="31"/>
      <c r="AFP69" s="31"/>
      <c r="AFQ69" s="31"/>
      <c r="AFR69" s="31"/>
      <c r="AFS69" s="31"/>
      <c r="AFT69" s="31"/>
      <c r="AFU69" s="31"/>
      <c r="AFV69" s="31"/>
      <c r="AFW69" s="31"/>
      <c r="AFX69" s="31"/>
      <c r="AFY69" s="31"/>
      <c r="AFZ69" s="31"/>
      <c r="AGA69" s="31"/>
      <c r="AGB69" s="31"/>
      <c r="AGC69" s="31"/>
      <c r="AGD69" s="31"/>
      <c r="AGE69" s="31"/>
      <c r="AGF69" s="31"/>
      <c r="AGG69" s="31"/>
      <c r="AGH69" s="31"/>
      <c r="AGI69" s="31"/>
      <c r="AGJ69" s="31"/>
      <c r="AGK69" s="31"/>
      <c r="AGL69" s="31"/>
      <c r="AGM69" s="31"/>
      <c r="AGN69" s="31"/>
      <c r="AGO69" s="31"/>
      <c r="AGP69" s="31"/>
      <c r="AGQ69" s="31"/>
      <c r="AGR69" s="31"/>
      <c r="AGS69" s="31"/>
      <c r="AGT69" s="31"/>
      <c r="AGU69" s="31"/>
      <c r="AGV69" s="31"/>
      <c r="AGW69" s="31"/>
      <c r="AGX69" s="31"/>
      <c r="AGY69" s="31"/>
      <c r="AGZ69" s="31"/>
      <c r="AHA69" s="31"/>
      <c r="AHB69" s="31"/>
      <c r="AHC69" s="31"/>
      <c r="AHD69" s="31"/>
      <c r="AHE69" s="31"/>
      <c r="AHF69" s="31"/>
      <c r="AHG69" s="31"/>
      <c r="AHH69" s="31"/>
      <c r="AHI69" s="31"/>
      <c r="AHJ69" s="31"/>
      <c r="AHK69" s="31"/>
      <c r="AHL69" s="31"/>
      <c r="AHM69" s="31"/>
      <c r="AHN69" s="31"/>
      <c r="AHO69" s="31"/>
      <c r="AHP69" s="31"/>
      <c r="AHQ69" s="31"/>
      <c r="AHR69" s="31"/>
      <c r="AHS69" s="31"/>
      <c r="AHT69" s="31"/>
      <c r="AHU69" s="31"/>
      <c r="AHV69" s="31"/>
      <c r="AHW69" s="31"/>
      <c r="AHX69" s="31"/>
      <c r="AHY69" s="31"/>
      <c r="AHZ69" s="31"/>
      <c r="AIA69" s="31"/>
      <c r="AIB69" s="31"/>
      <c r="AIC69" s="31"/>
      <c r="AID69" s="31"/>
      <c r="AIE69" s="31"/>
      <c r="AIF69" s="31"/>
      <c r="AIG69" s="31"/>
      <c r="AIH69" s="31"/>
      <c r="AII69" s="31"/>
      <c r="AIJ69" s="31"/>
      <c r="AIK69" s="31"/>
      <c r="AIL69" s="31"/>
      <c r="AIM69" s="31"/>
      <c r="AIN69" s="31"/>
      <c r="AIO69" s="31"/>
      <c r="AIP69" s="31"/>
      <c r="AIQ69" s="31"/>
      <c r="AIR69" s="31"/>
      <c r="AIS69" s="31"/>
      <c r="AIT69" s="31"/>
      <c r="AIU69" s="31"/>
      <c r="AIV69" s="31"/>
      <c r="AIW69" s="31"/>
      <c r="AIX69" s="31"/>
      <c r="AIY69" s="31"/>
      <c r="AIZ69" s="31"/>
      <c r="AJA69" s="31"/>
      <c r="AJB69" s="31"/>
      <c r="AJC69" s="31"/>
      <c r="AJD69" s="31"/>
      <c r="AJE69" s="31"/>
      <c r="AJF69" s="31"/>
      <c r="AJG69" s="31"/>
      <c r="AJH69" s="31"/>
      <c r="AJI69" s="31"/>
      <c r="AJJ69" s="31"/>
      <c r="AJK69" s="31"/>
      <c r="AJL69" s="31"/>
      <c r="AJM69" s="31"/>
      <c r="AJN69" s="31"/>
      <c r="AJO69" s="31"/>
      <c r="AJP69" s="31"/>
      <c r="AJQ69" s="31"/>
      <c r="AJR69" s="31"/>
      <c r="AJS69" s="31"/>
      <c r="AJT69" s="31"/>
      <c r="AJU69" s="31"/>
      <c r="AJV69" s="31"/>
      <c r="AJW69" s="31"/>
      <c r="AJX69" s="31"/>
      <c r="AJY69" s="31"/>
      <c r="AJZ69" s="31"/>
      <c r="AKA69" s="31"/>
      <c r="AKB69" s="31"/>
      <c r="AKC69" s="31"/>
      <c r="AKD69" s="31"/>
      <c r="AKE69" s="31"/>
      <c r="AKF69" s="31"/>
      <c r="AKG69" s="31"/>
      <c r="AKH69" s="31"/>
      <c r="AKI69" s="31"/>
      <c r="AKJ69" s="31"/>
      <c r="AKK69" s="31"/>
      <c r="AKL69" s="31"/>
      <c r="AKM69" s="31"/>
      <c r="AKN69" s="31"/>
      <c r="AKO69" s="31"/>
      <c r="AKP69" s="31"/>
      <c r="AKQ69" s="31"/>
      <c r="AKR69" s="31"/>
      <c r="AKS69" s="31"/>
      <c r="AKT69" s="31"/>
      <c r="AKU69" s="31"/>
      <c r="AKV69" s="31"/>
      <c r="AKW69" s="31"/>
      <c r="AKX69" s="31"/>
      <c r="AKY69" s="31"/>
      <c r="AKZ69" s="31"/>
      <c r="ALA69" s="31"/>
      <c r="ALB69" s="31"/>
      <c r="ALC69" s="31"/>
      <c r="ALD69" s="31"/>
      <c r="ALE69" s="31"/>
      <c r="ALF69" s="31"/>
      <c r="ALG69" s="31"/>
      <c r="ALH69" s="31"/>
      <c r="ALI69" s="31"/>
      <c r="ALJ69" s="31"/>
      <c r="ALK69" s="31"/>
      <c r="ALL69" s="31"/>
      <c r="ALM69" s="31"/>
      <c r="ALN69" s="31"/>
      <c r="ALO69" s="31"/>
      <c r="ALP69" s="31"/>
      <c r="ALQ69" s="31"/>
      <c r="ALR69" s="31"/>
      <c r="ALS69" s="31"/>
      <c r="ALT69" s="31"/>
      <c r="ALU69" s="31"/>
      <c r="ALV69" s="31"/>
      <c r="ALW69" s="31"/>
      <c r="ALX69" s="31"/>
      <c r="ALY69" s="31"/>
      <c r="ALZ69" s="31"/>
      <c r="AMA69" s="31"/>
      <c r="AMB69" s="31"/>
      <c r="AMC69" s="31"/>
      <c r="AMD69" s="31"/>
      <c r="AME69" s="31"/>
      <c r="AMF69" s="31"/>
      <c r="AMG69" s="31"/>
      <c r="AMH69" s="31"/>
      <c r="AMI69" s="31"/>
      <c r="AMJ69" s="31"/>
      <c r="AMK69" s="31"/>
      <c r="AML69" s="31"/>
      <c r="AMM69" s="31"/>
      <c r="AMN69" s="31"/>
      <c r="AMO69" s="31"/>
      <c r="AMP69" s="31"/>
      <c r="AMQ69" s="31"/>
      <c r="AMR69" s="31"/>
      <c r="AMS69" s="31"/>
      <c r="AMT69" s="31"/>
      <c r="AMU69" s="31"/>
      <c r="AMV69" s="31"/>
      <c r="AMW69" s="31"/>
      <c r="AMX69" s="31"/>
      <c r="AMY69" s="31"/>
      <c r="AMZ69" s="31"/>
      <c r="ANA69" s="31"/>
      <c r="ANB69" s="31"/>
      <c r="ANC69" s="31"/>
      <c r="AND69" s="31"/>
      <c r="ANE69" s="31"/>
      <c r="ANF69" s="31"/>
      <c r="ANG69" s="31"/>
      <c r="ANH69" s="31"/>
      <c r="ANI69" s="31"/>
      <c r="ANJ69" s="31"/>
      <c r="ANK69" s="31"/>
      <c r="ANL69" s="31"/>
      <c r="ANM69" s="31"/>
      <c r="ANN69" s="31"/>
      <c r="ANO69" s="31"/>
      <c r="ANP69" s="31"/>
      <c r="ANQ69" s="31"/>
      <c r="ANR69" s="31"/>
      <c r="ANS69" s="31"/>
      <c r="ANT69" s="31"/>
      <c r="ANU69" s="31"/>
      <c r="ANV69" s="31"/>
      <c r="ANW69" s="31"/>
      <c r="ANX69" s="31"/>
      <c r="ANY69" s="31"/>
      <c r="ANZ69" s="31"/>
      <c r="AOA69" s="31"/>
      <c r="AOB69" s="31"/>
      <c r="AOC69" s="31"/>
      <c r="AOD69" s="31"/>
      <c r="AOE69" s="31"/>
      <c r="AOF69" s="31"/>
      <c r="AOG69" s="31"/>
      <c r="AOH69" s="31"/>
      <c r="AOI69" s="31"/>
      <c r="AOJ69" s="31"/>
      <c r="AOK69" s="31"/>
      <c r="AOL69" s="31"/>
      <c r="AOM69" s="31"/>
      <c r="AON69" s="31"/>
      <c r="AOO69" s="31"/>
      <c r="AOP69" s="31"/>
      <c r="AOQ69" s="31"/>
      <c r="AOR69" s="31"/>
      <c r="AOS69" s="31"/>
      <c r="AOT69" s="31"/>
      <c r="AOU69" s="31"/>
      <c r="AOV69" s="31"/>
      <c r="AOW69" s="31"/>
      <c r="AOX69" s="31"/>
      <c r="AOY69" s="31"/>
      <c r="AOZ69" s="31"/>
      <c r="APA69" s="31"/>
      <c r="APB69" s="31"/>
      <c r="APC69" s="31"/>
      <c r="APD69" s="31"/>
      <c r="APE69" s="31"/>
      <c r="APF69" s="31"/>
      <c r="APG69" s="31"/>
      <c r="APH69" s="31"/>
      <c r="API69" s="31"/>
      <c r="APJ69" s="31"/>
      <c r="APK69" s="31"/>
      <c r="APL69" s="31"/>
      <c r="APM69" s="31"/>
      <c r="APN69" s="31"/>
      <c r="APO69" s="31"/>
      <c r="APP69" s="31"/>
      <c r="APQ69" s="31"/>
      <c r="APR69" s="31"/>
      <c r="APS69" s="31"/>
      <c r="APT69" s="31"/>
      <c r="APU69" s="31"/>
      <c r="APV69" s="31"/>
      <c r="APW69" s="31"/>
      <c r="APX69" s="31"/>
      <c r="APY69" s="31"/>
      <c r="APZ69" s="31"/>
      <c r="AQA69" s="31"/>
      <c r="AQB69" s="31"/>
      <c r="AQC69" s="31"/>
      <c r="AQD69" s="31"/>
      <c r="AQE69" s="31"/>
      <c r="AQF69" s="31"/>
      <c r="AQG69" s="31"/>
      <c r="AQH69" s="31"/>
      <c r="AQI69" s="31"/>
      <c r="AQJ69" s="31"/>
      <c r="AQK69" s="31"/>
      <c r="AQL69" s="31"/>
      <c r="AQM69" s="31"/>
      <c r="AQN69" s="31"/>
      <c r="AQO69" s="31"/>
      <c r="AQP69" s="31"/>
      <c r="AQQ69" s="31"/>
      <c r="AQR69" s="31"/>
      <c r="AQS69" s="31"/>
      <c r="AQT69" s="31"/>
      <c r="AQU69" s="31"/>
      <c r="AQV69" s="31"/>
      <c r="AQW69" s="31"/>
      <c r="AQX69" s="31"/>
      <c r="AQY69" s="31"/>
      <c r="AQZ69" s="31"/>
      <c r="ARA69" s="31"/>
      <c r="ARB69" s="31"/>
      <c r="ARC69" s="31"/>
      <c r="ARD69" s="31"/>
      <c r="ARE69" s="31"/>
      <c r="ARF69" s="31"/>
      <c r="ARG69" s="31"/>
      <c r="ARH69" s="31"/>
      <c r="ARI69" s="31"/>
      <c r="ARJ69" s="31"/>
      <c r="ARK69" s="31"/>
      <c r="ARL69" s="31"/>
      <c r="ARM69" s="31"/>
      <c r="ARN69" s="31"/>
      <c r="ARO69" s="31"/>
      <c r="ARP69" s="31"/>
      <c r="ARQ69" s="31"/>
      <c r="ARR69" s="31"/>
      <c r="ARS69" s="31"/>
      <c r="ART69" s="31"/>
      <c r="ARU69" s="31"/>
      <c r="ARV69" s="31"/>
      <c r="ARW69" s="31"/>
      <c r="ARX69" s="31"/>
      <c r="ARY69" s="31"/>
      <c r="ARZ69" s="31"/>
      <c r="ASA69" s="31"/>
      <c r="ASB69" s="31"/>
      <c r="ASC69" s="31"/>
      <c r="ASD69" s="31"/>
      <c r="ASE69" s="31"/>
      <c r="ASF69" s="31"/>
      <c r="ASG69" s="31"/>
      <c r="ASH69" s="31"/>
      <c r="ASI69" s="31"/>
      <c r="ASJ69" s="31"/>
      <c r="ASK69" s="31"/>
      <c r="ASL69" s="31"/>
      <c r="ASM69" s="31"/>
      <c r="ASN69" s="31"/>
      <c r="ASO69" s="31"/>
      <c r="ASP69" s="31"/>
      <c r="ASQ69" s="31"/>
      <c r="ASR69" s="31"/>
      <c r="ASS69" s="31"/>
      <c r="AST69" s="31"/>
      <c r="ASU69" s="31"/>
      <c r="ASV69" s="31"/>
      <c r="ASW69" s="31"/>
      <c r="ASX69" s="31"/>
      <c r="ASY69" s="31"/>
      <c r="ASZ69" s="31"/>
      <c r="ATA69" s="31"/>
      <c r="ATB69" s="31"/>
      <c r="ATC69" s="31"/>
      <c r="ATD69" s="31"/>
      <c r="ATE69" s="31"/>
      <c r="ATF69" s="31"/>
      <c r="ATG69" s="31"/>
      <c r="ATH69" s="31"/>
      <c r="ATI69" s="31"/>
      <c r="ATJ69" s="31"/>
      <c r="ATK69" s="31"/>
      <c r="ATL69" s="31"/>
      <c r="ATM69" s="31"/>
      <c r="ATN69" s="31"/>
      <c r="ATO69" s="31"/>
      <c r="ATP69" s="31"/>
      <c r="ATQ69" s="31"/>
      <c r="ATR69" s="31"/>
      <c r="ATS69" s="31"/>
      <c r="ATT69" s="31"/>
      <c r="ATU69" s="31"/>
      <c r="ATV69" s="31"/>
      <c r="ATW69" s="31"/>
      <c r="ATX69" s="31"/>
      <c r="ATY69" s="31"/>
      <c r="ATZ69" s="31"/>
      <c r="AUA69" s="31"/>
      <c r="AUB69" s="31"/>
      <c r="AUC69" s="31"/>
      <c r="AUD69" s="31"/>
      <c r="AUE69" s="31"/>
      <c r="AUF69" s="31"/>
      <c r="AUG69" s="31"/>
      <c r="AUH69" s="31"/>
      <c r="AUI69" s="31"/>
      <c r="AUJ69" s="31"/>
      <c r="AUK69" s="31"/>
      <c r="AUL69" s="31"/>
      <c r="AUM69" s="31"/>
      <c r="AUN69" s="31"/>
      <c r="AUO69" s="31"/>
      <c r="AUP69" s="31"/>
      <c r="AUQ69" s="31"/>
      <c r="AUR69" s="31"/>
      <c r="AUS69" s="31"/>
      <c r="AUT69" s="31"/>
      <c r="AUU69" s="31"/>
      <c r="AUV69" s="31"/>
      <c r="AUW69" s="31"/>
      <c r="AUX69" s="31"/>
      <c r="AUY69" s="31"/>
      <c r="AUZ69" s="31"/>
      <c r="AVA69" s="31"/>
      <c r="AVB69" s="31"/>
      <c r="AVC69" s="31"/>
      <c r="AVD69" s="31"/>
      <c r="AVE69" s="31"/>
      <c r="AVF69" s="31"/>
      <c r="AVG69" s="31"/>
      <c r="AVH69" s="31"/>
      <c r="AVI69" s="31"/>
      <c r="AVJ69" s="31"/>
      <c r="AVK69" s="31"/>
      <c r="AVL69" s="31"/>
      <c r="AVM69" s="31"/>
      <c r="AVN69" s="31"/>
      <c r="AVO69" s="31"/>
      <c r="AVP69" s="31"/>
      <c r="AVQ69" s="31"/>
      <c r="AVR69" s="31"/>
      <c r="AVS69" s="31"/>
      <c r="AVT69" s="31"/>
      <c r="AVU69" s="31"/>
      <c r="AVV69" s="31"/>
      <c r="AVW69" s="31"/>
      <c r="AVX69" s="31"/>
      <c r="AVY69" s="31"/>
      <c r="AVZ69" s="31"/>
      <c r="AWA69" s="31"/>
      <c r="AWB69" s="31"/>
      <c r="AWC69" s="31"/>
      <c r="AWD69" s="31"/>
      <c r="AWE69" s="31"/>
      <c r="AWF69" s="31"/>
      <c r="AWG69" s="31"/>
      <c r="AWH69" s="31"/>
      <c r="AWI69" s="31"/>
      <c r="AWJ69" s="31"/>
      <c r="AWK69" s="31"/>
      <c r="AWL69" s="31"/>
      <c r="AWM69" s="31"/>
      <c r="AWN69" s="31"/>
      <c r="AWO69" s="31"/>
      <c r="AWP69" s="31"/>
      <c r="AWQ69" s="31"/>
      <c r="AWR69" s="31"/>
      <c r="AWS69" s="31"/>
      <c r="AWT69" s="31"/>
      <c r="AWU69" s="31"/>
      <c r="AWV69" s="31"/>
      <c r="AWW69" s="31"/>
      <c r="AWX69" s="31"/>
      <c r="AWY69" s="31"/>
      <c r="AWZ69" s="31"/>
      <c r="AXA69" s="31"/>
      <c r="AXB69" s="31"/>
      <c r="AXC69" s="31"/>
      <c r="AXD69" s="31"/>
      <c r="AXE69" s="31"/>
      <c r="AXF69" s="31"/>
      <c r="AXG69" s="31"/>
      <c r="AXH69" s="31"/>
      <c r="AXI69" s="31"/>
      <c r="AXJ69" s="31"/>
      <c r="AXK69" s="31"/>
      <c r="AXL69" s="31"/>
      <c r="AXM69" s="31"/>
      <c r="AXN69" s="31"/>
      <c r="AXO69" s="31"/>
      <c r="AXP69" s="31"/>
      <c r="AXQ69" s="31"/>
      <c r="AXR69" s="31"/>
      <c r="AXS69" s="31"/>
      <c r="AXT69" s="31"/>
      <c r="AXU69" s="31"/>
      <c r="AXV69" s="31"/>
      <c r="AXW69" s="31"/>
      <c r="AXX69" s="31"/>
      <c r="AXY69" s="31"/>
      <c r="AXZ69" s="31"/>
      <c r="AYA69" s="31"/>
      <c r="AYB69" s="31"/>
      <c r="AYC69" s="31"/>
      <c r="AYD69" s="31"/>
      <c r="AYE69" s="31"/>
      <c r="AYF69" s="31"/>
      <c r="AYG69" s="31"/>
      <c r="AYH69" s="31"/>
      <c r="AYI69" s="31"/>
      <c r="AYJ69" s="31"/>
      <c r="AYK69" s="31"/>
      <c r="AYL69" s="31"/>
      <c r="AYM69" s="31"/>
      <c r="AYN69" s="31"/>
      <c r="AYO69" s="31"/>
      <c r="AYP69" s="31"/>
      <c r="AYQ69" s="31"/>
      <c r="AYR69" s="31"/>
      <c r="AYS69" s="31"/>
      <c r="AYT69" s="31"/>
      <c r="AYU69" s="31"/>
      <c r="AYV69" s="31"/>
      <c r="AYW69" s="31"/>
      <c r="AYX69" s="31"/>
      <c r="AYY69" s="31"/>
      <c r="AYZ69" s="31"/>
      <c r="AZA69" s="31"/>
      <c r="AZB69" s="31"/>
      <c r="AZC69" s="31"/>
      <c r="AZD69" s="31"/>
      <c r="AZE69" s="31"/>
      <c r="AZF69" s="31"/>
      <c r="AZG69" s="31"/>
      <c r="AZH69" s="31"/>
      <c r="AZI69" s="31"/>
      <c r="AZJ69" s="31"/>
      <c r="AZK69" s="31"/>
      <c r="AZL69" s="31"/>
      <c r="AZM69" s="31"/>
      <c r="AZN69" s="31"/>
      <c r="AZO69" s="31"/>
      <c r="AZP69" s="31"/>
      <c r="AZQ69" s="31"/>
      <c r="AZR69" s="31"/>
      <c r="AZS69" s="31"/>
      <c r="AZT69" s="31"/>
      <c r="AZU69" s="31"/>
      <c r="AZV69" s="31"/>
      <c r="AZW69" s="31"/>
      <c r="AZX69" s="31"/>
      <c r="AZY69" s="31"/>
      <c r="AZZ69" s="31"/>
      <c r="BAA69" s="31"/>
      <c r="BAB69" s="31"/>
      <c r="BAC69" s="31"/>
      <c r="BAD69" s="31"/>
      <c r="BAE69" s="31"/>
      <c r="BAF69" s="31"/>
      <c r="BAG69" s="31"/>
      <c r="BAH69" s="31"/>
      <c r="BAI69" s="31"/>
      <c r="BAJ69" s="31"/>
      <c r="BAK69" s="31"/>
      <c r="BAL69" s="31"/>
      <c r="BAM69" s="31"/>
      <c r="BAN69" s="31"/>
      <c r="BAO69" s="31"/>
      <c r="BAP69" s="31"/>
      <c r="BAQ69" s="31"/>
      <c r="BAR69" s="31"/>
      <c r="BAS69" s="31"/>
      <c r="BAT69" s="31"/>
      <c r="BAU69" s="31"/>
      <c r="BAV69" s="31"/>
      <c r="BAW69" s="31"/>
      <c r="BAX69" s="31"/>
      <c r="BAY69" s="31"/>
      <c r="BAZ69" s="31"/>
      <c r="BBA69" s="31"/>
      <c r="BBB69" s="31"/>
      <c r="BBC69" s="31"/>
      <c r="BBD69" s="31"/>
      <c r="BBE69" s="31"/>
      <c r="BBF69" s="31"/>
      <c r="BBG69" s="31"/>
      <c r="BBH69" s="31"/>
      <c r="BBI69" s="31"/>
      <c r="BBJ69" s="31"/>
      <c r="BBK69" s="31"/>
      <c r="BBL69" s="31"/>
      <c r="BBM69" s="31"/>
      <c r="BBN69" s="31"/>
      <c r="BBO69" s="31"/>
      <c r="BBP69" s="31"/>
      <c r="BBQ69" s="31"/>
      <c r="BBR69" s="31"/>
      <c r="BBS69" s="31"/>
      <c r="BBT69" s="31"/>
      <c r="BBU69" s="31"/>
      <c r="BBV69" s="31"/>
      <c r="BBW69" s="31"/>
      <c r="BBX69" s="31"/>
      <c r="BBY69" s="31"/>
      <c r="BBZ69" s="31"/>
      <c r="BCA69" s="31"/>
      <c r="BCB69" s="31"/>
      <c r="BCC69" s="31"/>
      <c r="BCD69" s="31"/>
      <c r="BCE69" s="31"/>
      <c r="BCF69" s="31"/>
      <c r="BCG69" s="31"/>
      <c r="BCH69" s="31"/>
      <c r="BCI69" s="31"/>
      <c r="BCJ69" s="31"/>
      <c r="BCK69" s="31"/>
      <c r="BCL69" s="31"/>
      <c r="BCM69" s="31"/>
      <c r="BCN69" s="31"/>
      <c r="BCO69" s="31"/>
      <c r="BCP69" s="31"/>
      <c r="BCQ69" s="31"/>
      <c r="BCR69" s="31"/>
      <c r="BCS69" s="31"/>
      <c r="BCT69" s="31"/>
      <c r="BCU69" s="31"/>
      <c r="BCV69" s="31"/>
      <c r="BCW69" s="31"/>
      <c r="BCX69" s="31"/>
      <c r="BCY69" s="31"/>
      <c r="BCZ69" s="31"/>
      <c r="BDA69" s="31"/>
      <c r="BDB69" s="31"/>
      <c r="BDC69" s="31"/>
      <c r="BDD69" s="31"/>
      <c r="BDE69" s="31"/>
      <c r="BDF69" s="31"/>
      <c r="BDG69" s="31"/>
      <c r="BDH69" s="31"/>
      <c r="BDI69" s="31"/>
      <c r="BDJ69" s="31"/>
      <c r="BDK69" s="31"/>
      <c r="BDL69" s="31"/>
      <c r="BDM69" s="31"/>
      <c r="BDN69" s="31"/>
      <c r="BDO69" s="31"/>
      <c r="BDP69" s="31"/>
      <c r="BDQ69" s="31"/>
      <c r="BDR69" s="31"/>
      <c r="BDS69" s="31"/>
      <c r="BDT69" s="31"/>
      <c r="BDU69" s="31"/>
      <c r="BDV69" s="31"/>
      <c r="BDW69" s="31"/>
      <c r="BDX69" s="31"/>
      <c r="BDY69" s="31"/>
      <c r="BDZ69" s="31"/>
      <c r="BEA69" s="31"/>
      <c r="BEB69" s="31"/>
      <c r="BEC69" s="31"/>
      <c r="BED69" s="31"/>
      <c r="BEE69" s="31"/>
      <c r="BEF69" s="31"/>
      <c r="BEG69" s="31"/>
      <c r="BEH69" s="31"/>
      <c r="BEI69" s="31"/>
      <c r="BEJ69" s="31"/>
      <c r="BEK69" s="31"/>
      <c r="BEL69" s="31"/>
      <c r="BEM69" s="31"/>
      <c r="BEN69" s="31"/>
      <c r="BEO69" s="31"/>
      <c r="BEP69" s="31"/>
      <c r="BEQ69" s="31"/>
      <c r="BER69" s="31"/>
      <c r="BES69" s="31"/>
      <c r="BET69" s="31"/>
      <c r="BEU69" s="31"/>
      <c r="BEV69" s="31"/>
      <c r="BEW69" s="31"/>
      <c r="BEX69" s="31"/>
      <c r="BEY69" s="31"/>
      <c r="BEZ69" s="31"/>
      <c r="BFA69" s="31"/>
      <c r="BFB69" s="31"/>
      <c r="BFC69" s="31"/>
      <c r="BFD69" s="31"/>
      <c r="BFE69" s="31"/>
      <c r="BFF69" s="31"/>
      <c r="BFG69" s="31"/>
      <c r="BFH69" s="31"/>
      <c r="BFI69" s="31"/>
      <c r="BFJ69" s="31"/>
      <c r="BFK69" s="31"/>
      <c r="BFL69" s="31"/>
      <c r="BFM69" s="31"/>
      <c r="BFN69" s="31"/>
      <c r="BFO69" s="31"/>
      <c r="BFP69" s="31"/>
      <c r="BFQ69" s="31"/>
      <c r="BFR69" s="31"/>
      <c r="BFS69" s="31"/>
      <c r="BFT69" s="31"/>
      <c r="BFU69" s="31"/>
      <c r="BFV69" s="31"/>
      <c r="BFW69" s="31"/>
      <c r="BFX69" s="31"/>
      <c r="BFY69" s="31"/>
      <c r="BFZ69" s="31"/>
      <c r="BGA69" s="31"/>
      <c r="BGB69" s="31"/>
      <c r="BGC69" s="31"/>
      <c r="BGD69" s="31"/>
      <c r="BGE69" s="31"/>
      <c r="BGF69" s="31"/>
      <c r="BGG69" s="31"/>
      <c r="BGH69" s="31"/>
      <c r="BGI69" s="31"/>
      <c r="BGJ69" s="31"/>
      <c r="BGK69" s="31"/>
      <c r="BGL69" s="31"/>
      <c r="BGM69" s="31"/>
      <c r="BGN69" s="31"/>
      <c r="BGO69" s="31"/>
      <c r="BGP69" s="31"/>
      <c r="BGQ69" s="31"/>
      <c r="BGR69" s="31"/>
      <c r="BGS69" s="31"/>
      <c r="BGT69" s="31"/>
      <c r="BGU69" s="31"/>
      <c r="BGV69" s="31"/>
      <c r="BGW69" s="31"/>
      <c r="BGX69" s="31"/>
      <c r="BGY69" s="31"/>
      <c r="BGZ69" s="31"/>
      <c r="BHA69" s="31"/>
      <c r="BHB69" s="31"/>
      <c r="BHC69" s="31"/>
      <c r="BHD69" s="31"/>
      <c r="BHE69" s="31"/>
      <c r="BHF69" s="31"/>
      <c r="BHG69" s="31"/>
      <c r="BHH69" s="31"/>
      <c r="BHI69" s="31"/>
      <c r="BHJ69" s="31"/>
      <c r="BHK69" s="31"/>
      <c r="BHL69" s="31"/>
      <c r="BHM69" s="31"/>
      <c r="BHN69" s="31"/>
      <c r="BHO69" s="31"/>
      <c r="BHP69" s="31"/>
      <c r="BHQ69" s="31"/>
      <c r="BHR69" s="31"/>
      <c r="BHS69" s="31"/>
      <c r="BHT69" s="31"/>
      <c r="BHU69" s="31"/>
      <c r="BHV69" s="31"/>
      <c r="BHW69" s="31"/>
      <c r="BHX69" s="31"/>
      <c r="BHY69" s="31"/>
      <c r="BHZ69" s="31"/>
      <c r="BIA69" s="31"/>
      <c r="BIB69" s="31"/>
      <c r="BIC69" s="31"/>
      <c r="BID69" s="31"/>
      <c r="BIE69" s="31"/>
      <c r="BIF69" s="31"/>
      <c r="BIG69" s="31"/>
      <c r="BIH69" s="31"/>
      <c r="BII69" s="31"/>
      <c r="BIJ69" s="31"/>
      <c r="BIK69" s="31"/>
      <c r="BIL69" s="31"/>
      <c r="BIM69" s="31"/>
      <c r="BIN69" s="31"/>
      <c r="BIO69" s="31"/>
      <c r="BIP69" s="31"/>
      <c r="BIQ69" s="31"/>
      <c r="BIR69" s="31"/>
      <c r="BIS69" s="31"/>
      <c r="BIT69" s="31"/>
      <c r="BIU69" s="31"/>
      <c r="BIV69" s="31"/>
      <c r="BIW69" s="31"/>
      <c r="BIX69" s="31"/>
      <c r="BIY69" s="31"/>
      <c r="BIZ69" s="31"/>
      <c r="BJA69" s="31"/>
      <c r="BJB69" s="31"/>
      <c r="BJC69" s="31"/>
      <c r="BJD69" s="31"/>
      <c r="BJE69" s="31"/>
      <c r="BJF69" s="31"/>
      <c r="BJG69" s="31"/>
      <c r="BJH69" s="31"/>
      <c r="BJI69" s="31"/>
      <c r="BJJ69" s="31"/>
      <c r="BJK69" s="31"/>
      <c r="BJL69" s="31"/>
      <c r="BJM69" s="31"/>
      <c r="BJN69" s="31"/>
      <c r="BJO69" s="31"/>
      <c r="BJP69" s="31"/>
      <c r="BJQ69" s="31"/>
      <c r="BJR69" s="31"/>
      <c r="BJS69" s="31"/>
      <c r="BJT69" s="31"/>
      <c r="BJU69" s="31"/>
      <c r="BJV69" s="31"/>
      <c r="BJW69" s="31"/>
      <c r="BJX69" s="31"/>
      <c r="BJY69" s="31"/>
      <c r="BJZ69" s="31"/>
      <c r="BKA69" s="31"/>
      <c r="BKB69" s="31"/>
      <c r="BKC69" s="31"/>
      <c r="BKD69" s="31"/>
      <c r="BKE69" s="31"/>
      <c r="BKF69" s="31"/>
      <c r="BKG69" s="31"/>
      <c r="BKH69" s="31"/>
      <c r="BKI69" s="31"/>
      <c r="BKJ69" s="31"/>
      <c r="BKK69" s="31"/>
      <c r="BKL69" s="31"/>
      <c r="BKM69" s="31"/>
      <c r="BKN69" s="31"/>
      <c r="BKO69" s="31"/>
      <c r="BKP69" s="31"/>
      <c r="BKQ69" s="31"/>
      <c r="BKR69" s="31"/>
      <c r="BKS69" s="31"/>
      <c r="BKT69" s="31"/>
      <c r="BKU69" s="31"/>
      <c r="BKV69" s="31"/>
      <c r="BKW69" s="31"/>
      <c r="BKX69" s="31"/>
      <c r="BKY69" s="31"/>
      <c r="BKZ69" s="31"/>
      <c r="BLA69" s="31"/>
      <c r="BLB69" s="31"/>
      <c r="BLC69" s="31"/>
      <c r="BLD69" s="31"/>
      <c r="BLE69" s="31"/>
      <c r="BLF69" s="31"/>
      <c r="BLG69" s="31"/>
      <c r="BLH69" s="31"/>
      <c r="BLI69" s="31"/>
      <c r="BLJ69" s="31"/>
      <c r="BLK69" s="31"/>
      <c r="BLL69" s="31"/>
      <c r="BLM69" s="31"/>
      <c r="BLN69" s="31"/>
      <c r="BLO69" s="31"/>
      <c r="BLP69" s="31"/>
      <c r="BLQ69" s="31"/>
      <c r="BLR69" s="31"/>
      <c r="BLS69" s="31"/>
      <c r="BLT69" s="31"/>
      <c r="BLU69" s="31"/>
      <c r="BLV69" s="31"/>
      <c r="BLW69" s="31"/>
      <c r="BLX69" s="31"/>
      <c r="BLY69" s="31"/>
      <c r="BLZ69" s="31"/>
      <c r="BMA69" s="31"/>
      <c r="BMB69" s="31"/>
      <c r="BMC69" s="31"/>
      <c r="BMD69" s="31"/>
      <c r="BME69" s="31"/>
      <c r="BMF69" s="31"/>
      <c r="BMG69" s="31"/>
      <c r="BMH69" s="31"/>
      <c r="BMI69" s="31"/>
      <c r="BMJ69" s="31"/>
      <c r="BMK69" s="31"/>
      <c r="BML69" s="31"/>
      <c r="BMM69" s="31"/>
      <c r="BMN69" s="31"/>
      <c r="BMO69" s="31"/>
      <c r="BMP69" s="31"/>
      <c r="BMQ69" s="31"/>
      <c r="BMR69" s="31"/>
      <c r="BMS69" s="31"/>
      <c r="BMT69" s="31"/>
      <c r="BMU69" s="31"/>
      <c r="BMV69" s="31"/>
      <c r="BMW69" s="31"/>
      <c r="BMX69" s="31"/>
      <c r="BMY69" s="31"/>
      <c r="BMZ69" s="31"/>
      <c r="BNA69" s="31"/>
      <c r="BNB69" s="31"/>
      <c r="BNC69" s="31"/>
      <c r="BND69" s="31"/>
      <c r="BNE69" s="31"/>
      <c r="BNF69" s="31"/>
      <c r="BNG69" s="31"/>
      <c r="BNH69" s="31"/>
      <c r="BNI69" s="31"/>
      <c r="BNJ69" s="31"/>
      <c r="BNK69" s="31"/>
      <c r="BNL69" s="31"/>
      <c r="BNM69" s="31"/>
      <c r="BNN69" s="31"/>
      <c r="BNO69" s="31"/>
      <c r="BNP69" s="31"/>
      <c r="BNQ69" s="31"/>
      <c r="BNR69" s="31"/>
      <c r="BNS69" s="31"/>
      <c r="BNT69" s="31"/>
      <c r="BNU69" s="31"/>
      <c r="BNV69" s="31"/>
      <c r="BNW69" s="31"/>
      <c r="BNX69" s="31"/>
      <c r="BNY69" s="31"/>
      <c r="BNZ69" s="31"/>
      <c r="BOA69" s="31"/>
      <c r="BOB69" s="31"/>
      <c r="BOC69" s="31"/>
      <c r="BOD69" s="31"/>
      <c r="BOE69" s="31"/>
      <c r="BOF69" s="31"/>
      <c r="BOG69" s="31"/>
      <c r="BOH69" s="31"/>
      <c r="BOI69" s="31"/>
      <c r="BOJ69" s="31"/>
      <c r="BOK69" s="31"/>
      <c r="BOL69" s="31"/>
      <c r="BOM69" s="31"/>
      <c r="BON69" s="31"/>
      <c r="BOO69" s="31"/>
      <c r="BOP69" s="31"/>
      <c r="BOQ69" s="31"/>
      <c r="BOR69" s="31"/>
      <c r="BOS69" s="31"/>
      <c r="BOT69" s="31"/>
      <c r="BOU69" s="31"/>
      <c r="BOV69" s="31"/>
      <c r="BOW69" s="31"/>
      <c r="BOX69" s="31"/>
      <c r="BOY69" s="31"/>
      <c r="BOZ69" s="31"/>
      <c r="BPA69" s="31"/>
      <c r="BPB69" s="31"/>
      <c r="BPC69" s="31"/>
      <c r="BPD69" s="31"/>
      <c r="BPE69" s="31"/>
      <c r="BPF69" s="31"/>
      <c r="BPG69" s="31"/>
      <c r="BPH69" s="31"/>
      <c r="BPI69" s="31"/>
      <c r="BPJ69" s="31"/>
      <c r="BPK69" s="31"/>
      <c r="BPL69" s="31"/>
      <c r="BPM69" s="31"/>
      <c r="BPN69" s="31"/>
      <c r="BPO69" s="31"/>
      <c r="BPP69" s="31"/>
      <c r="BPQ69" s="31"/>
      <c r="BPR69" s="31"/>
      <c r="BPS69" s="31"/>
      <c r="BPT69" s="31"/>
      <c r="BPU69" s="31"/>
      <c r="BPV69" s="31"/>
      <c r="BPW69" s="31"/>
      <c r="BPX69" s="31"/>
      <c r="BPY69" s="31"/>
      <c r="BPZ69" s="31"/>
      <c r="BQA69" s="31"/>
      <c r="BQB69" s="31"/>
      <c r="BQC69" s="31"/>
      <c r="BQD69" s="31"/>
      <c r="BQE69" s="31"/>
      <c r="BQF69" s="31"/>
      <c r="BQG69" s="31"/>
      <c r="BQH69" s="31"/>
      <c r="BQI69" s="31"/>
      <c r="BQJ69" s="31"/>
      <c r="BQK69" s="31"/>
      <c r="BQL69" s="31"/>
      <c r="BQM69" s="31"/>
      <c r="BQN69" s="31"/>
      <c r="BQO69" s="31"/>
      <c r="BQP69" s="31"/>
      <c r="BQQ69" s="31"/>
      <c r="BQR69" s="31"/>
      <c r="BQS69" s="31"/>
      <c r="BQT69" s="31"/>
      <c r="BQU69" s="31"/>
      <c r="BQV69" s="31"/>
      <c r="BQW69" s="31"/>
      <c r="BQX69" s="31"/>
      <c r="BQY69" s="31"/>
      <c r="BQZ69" s="31"/>
      <c r="BRA69" s="31"/>
      <c r="BRB69" s="31"/>
      <c r="BRC69" s="31"/>
      <c r="BRD69" s="31"/>
    </row>
    <row r="70" spans="1:1824" s="18" customFormat="1" ht="14.25" x14ac:dyDescent="0.2">
      <c r="A70" s="149" t="s">
        <v>38</v>
      </c>
      <c r="B70" s="19" t="s">
        <v>12</v>
      </c>
      <c r="C70" s="24" t="s">
        <v>28</v>
      </c>
      <c r="D70" s="24">
        <v>326</v>
      </c>
      <c r="E70" s="24">
        <v>326</v>
      </c>
      <c r="F70" s="23">
        <v>127</v>
      </c>
      <c r="G70" s="24" t="s">
        <v>28</v>
      </c>
      <c r="H70" s="24">
        <v>326</v>
      </c>
      <c r="I70" s="24">
        <v>326</v>
      </c>
      <c r="J70" s="23">
        <v>50</v>
      </c>
      <c r="K70" s="24" t="s">
        <v>28</v>
      </c>
      <c r="L70" s="24">
        <v>352</v>
      </c>
      <c r="M70" s="24" t="s">
        <v>28</v>
      </c>
      <c r="N70" s="23">
        <v>352</v>
      </c>
      <c r="O70" s="89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  <c r="YM70" s="31"/>
      <c r="YN70" s="31"/>
      <c r="YO70" s="31"/>
      <c r="YP70" s="31"/>
      <c r="YQ70" s="31"/>
      <c r="YR70" s="31"/>
      <c r="YS70" s="31"/>
      <c r="YT70" s="31"/>
      <c r="YU70" s="31"/>
      <c r="YV70" s="31"/>
      <c r="YW70" s="31"/>
      <c r="YX70" s="31"/>
      <c r="YY70" s="31"/>
      <c r="YZ70" s="31"/>
      <c r="ZA70" s="31"/>
      <c r="ZB70" s="31"/>
      <c r="ZC70" s="31"/>
      <c r="ZD70" s="31"/>
      <c r="ZE70" s="31"/>
      <c r="ZF70" s="31"/>
      <c r="ZG70" s="31"/>
      <c r="ZH70" s="31"/>
      <c r="ZI70" s="31"/>
      <c r="ZJ70" s="31"/>
      <c r="ZK70" s="31"/>
      <c r="ZL70" s="31"/>
      <c r="ZM70" s="31"/>
      <c r="ZN70" s="31"/>
      <c r="ZO70" s="31"/>
      <c r="ZP70" s="31"/>
      <c r="ZQ70" s="31"/>
      <c r="ZR70" s="31"/>
      <c r="ZS70" s="31"/>
      <c r="ZT70" s="31"/>
      <c r="ZU70" s="31"/>
      <c r="ZV70" s="31"/>
      <c r="ZW70" s="31"/>
      <c r="ZX70" s="31"/>
      <c r="ZY70" s="31"/>
      <c r="ZZ70" s="31"/>
      <c r="AAA70" s="31"/>
      <c r="AAB70" s="31"/>
      <c r="AAC70" s="31"/>
      <c r="AAD70" s="31"/>
      <c r="AAE70" s="31"/>
      <c r="AAF70" s="31"/>
      <c r="AAG70" s="31"/>
      <c r="AAH70" s="31"/>
      <c r="AAI70" s="31"/>
      <c r="AAJ70" s="31"/>
      <c r="AAK70" s="31"/>
      <c r="AAL70" s="31"/>
      <c r="AAM70" s="31"/>
      <c r="AAN70" s="31"/>
      <c r="AAO70" s="31"/>
      <c r="AAP70" s="31"/>
      <c r="AAQ70" s="31"/>
      <c r="AAR70" s="31"/>
      <c r="AAS70" s="31"/>
      <c r="AAT70" s="31"/>
      <c r="AAU70" s="31"/>
      <c r="AAV70" s="31"/>
      <c r="AAW70" s="31"/>
      <c r="AAX70" s="31"/>
      <c r="AAY70" s="31"/>
      <c r="AAZ70" s="31"/>
      <c r="ABA70" s="31"/>
      <c r="ABB70" s="31"/>
      <c r="ABC70" s="31"/>
      <c r="ABD70" s="31"/>
      <c r="ABE70" s="31"/>
      <c r="ABF70" s="31"/>
      <c r="ABG70" s="31"/>
      <c r="ABH70" s="31"/>
      <c r="ABI70" s="31"/>
      <c r="ABJ70" s="31"/>
      <c r="ABK70" s="31"/>
      <c r="ABL70" s="31"/>
      <c r="ABM70" s="31"/>
      <c r="ABN70" s="31"/>
      <c r="ABO70" s="31"/>
      <c r="ABP70" s="31"/>
      <c r="ABQ70" s="31"/>
      <c r="ABR70" s="31"/>
      <c r="ABS70" s="31"/>
      <c r="ABT70" s="31"/>
      <c r="ABU70" s="31"/>
      <c r="ABV70" s="31"/>
      <c r="ABW70" s="31"/>
      <c r="ABX70" s="31"/>
      <c r="ABY70" s="31"/>
      <c r="ABZ70" s="31"/>
      <c r="ACA70" s="31"/>
      <c r="ACB70" s="31"/>
      <c r="ACC70" s="31"/>
      <c r="ACD70" s="31"/>
      <c r="ACE70" s="31"/>
      <c r="ACF70" s="31"/>
      <c r="ACG70" s="31"/>
      <c r="ACH70" s="31"/>
      <c r="ACI70" s="31"/>
      <c r="ACJ70" s="31"/>
      <c r="ACK70" s="31"/>
      <c r="ACL70" s="31"/>
      <c r="ACM70" s="31"/>
      <c r="ACN70" s="31"/>
      <c r="ACO70" s="31"/>
      <c r="ACP70" s="31"/>
      <c r="ACQ70" s="31"/>
      <c r="ACR70" s="31"/>
      <c r="ACS70" s="31"/>
      <c r="ACT70" s="31"/>
      <c r="ACU70" s="31"/>
      <c r="ACV70" s="31"/>
      <c r="ACW70" s="31"/>
      <c r="ACX70" s="31"/>
      <c r="ACY70" s="31"/>
      <c r="ACZ70" s="31"/>
      <c r="ADA70" s="31"/>
      <c r="ADB70" s="31"/>
      <c r="ADC70" s="31"/>
      <c r="ADD70" s="31"/>
      <c r="ADE70" s="31"/>
      <c r="ADF70" s="31"/>
      <c r="ADG70" s="31"/>
      <c r="ADH70" s="31"/>
      <c r="ADI70" s="31"/>
      <c r="ADJ70" s="31"/>
      <c r="ADK70" s="31"/>
      <c r="ADL70" s="31"/>
      <c r="ADM70" s="31"/>
      <c r="ADN70" s="31"/>
      <c r="ADO70" s="31"/>
      <c r="ADP70" s="31"/>
      <c r="ADQ70" s="31"/>
      <c r="ADR70" s="31"/>
      <c r="ADS70" s="31"/>
      <c r="ADT70" s="31"/>
      <c r="ADU70" s="31"/>
      <c r="ADV70" s="31"/>
      <c r="ADW70" s="31"/>
      <c r="ADX70" s="31"/>
      <c r="ADY70" s="31"/>
      <c r="ADZ70" s="31"/>
      <c r="AEA70" s="31"/>
      <c r="AEB70" s="31"/>
      <c r="AEC70" s="31"/>
      <c r="AED70" s="31"/>
      <c r="AEE70" s="31"/>
      <c r="AEF70" s="31"/>
      <c r="AEG70" s="31"/>
      <c r="AEH70" s="31"/>
      <c r="AEI70" s="31"/>
      <c r="AEJ70" s="31"/>
      <c r="AEK70" s="31"/>
      <c r="AEL70" s="31"/>
      <c r="AEM70" s="31"/>
      <c r="AEN70" s="31"/>
      <c r="AEO70" s="31"/>
      <c r="AEP70" s="31"/>
      <c r="AEQ70" s="31"/>
      <c r="AER70" s="31"/>
      <c r="AES70" s="31"/>
      <c r="AET70" s="31"/>
      <c r="AEU70" s="31"/>
      <c r="AEV70" s="31"/>
      <c r="AEW70" s="31"/>
      <c r="AEX70" s="31"/>
      <c r="AEY70" s="31"/>
      <c r="AEZ70" s="31"/>
      <c r="AFA70" s="31"/>
      <c r="AFB70" s="31"/>
      <c r="AFC70" s="31"/>
      <c r="AFD70" s="31"/>
      <c r="AFE70" s="31"/>
      <c r="AFF70" s="31"/>
      <c r="AFG70" s="31"/>
      <c r="AFH70" s="31"/>
      <c r="AFI70" s="31"/>
      <c r="AFJ70" s="31"/>
      <c r="AFK70" s="31"/>
      <c r="AFL70" s="31"/>
      <c r="AFM70" s="31"/>
      <c r="AFN70" s="31"/>
      <c r="AFO70" s="31"/>
      <c r="AFP70" s="31"/>
      <c r="AFQ70" s="31"/>
      <c r="AFR70" s="31"/>
      <c r="AFS70" s="31"/>
      <c r="AFT70" s="31"/>
      <c r="AFU70" s="31"/>
      <c r="AFV70" s="31"/>
      <c r="AFW70" s="31"/>
      <c r="AFX70" s="31"/>
      <c r="AFY70" s="31"/>
      <c r="AFZ70" s="31"/>
      <c r="AGA70" s="31"/>
      <c r="AGB70" s="31"/>
      <c r="AGC70" s="31"/>
      <c r="AGD70" s="31"/>
      <c r="AGE70" s="31"/>
      <c r="AGF70" s="31"/>
      <c r="AGG70" s="31"/>
      <c r="AGH70" s="31"/>
      <c r="AGI70" s="31"/>
      <c r="AGJ70" s="31"/>
      <c r="AGK70" s="31"/>
      <c r="AGL70" s="31"/>
      <c r="AGM70" s="31"/>
      <c r="AGN70" s="31"/>
      <c r="AGO70" s="31"/>
      <c r="AGP70" s="31"/>
      <c r="AGQ70" s="31"/>
      <c r="AGR70" s="31"/>
      <c r="AGS70" s="31"/>
      <c r="AGT70" s="31"/>
      <c r="AGU70" s="31"/>
      <c r="AGV70" s="31"/>
      <c r="AGW70" s="31"/>
      <c r="AGX70" s="31"/>
      <c r="AGY70" s="31"/>
      <c r="AGZ70" s="31"/>
      <c r="AHA70" s="31"/>
      <c r="AHB70" s="31"/>
      <c r="AHC70" s="31"/>
      <c r="AHD70" s="31"/>
      <c r="AHE70" s="31"/>
      <c r="AHF70" s="31"/>
      <c r="AHG70" s="31"/>
      <c r="AHH70" s="31"/>
      <c r="AHI70" s="31"/>
      <c r="AHJ70" s="31"/>
      <c r="AHK70" s="31"/>
      <c r="AHL70" s="31"/>
      <c r="AHM70" s="31"/>
      <c r="AHN70" s="31"/>
      <c r="AHO70" s="31"/>
      <c r="AHP70" s="31"/>
      <c r="AHQ70" s="31"/>
      <c r="AHR70" s="31"/>
      <c r="AHS70" s="31"/>
      <c r="AHT70" s="31"/>
      <c r="AHU70" s="31"/>
      <c r="AHV70" s="31"/>
      <c r="AHW70" s="31"/>
      <c r="AHX70" s="31"/>
      <c r="AHY70" s="31"/>
      <c r="AHZ70" s="31"/>
      <c r="AIA70" s="31"/>
      <c r="AIB70" s="31"/>
      <c r="AIC70" s="31"/>
      <c r="AID70" s="31"/>
      <c r="AIE70" s="31"/>
      <c r="AIF70" s="31"/>
      <c r="AIG70" s="31"/>
      <c r="AIH70" s="31"/>
      <c r="AII70" s="31"/>
      <c r="AIJ70" s="31"/>
      <c r="AIK70" s="31"/>
      <c r="AIL70" s="31"/>
      <c r="AIM70" s="31"/>
      <c r="AIN70" s="31"/>
      <c r="AIO70" s="31"/>
      <c r="AIP70" s="31"/>
      <c r="AIQ70" s="31"/>
      <c r="AIR70" s="31"/>
      <c r="AIS70" s="31"/>
      <c r="AIT70" s="31"/>
      <c r="AIU70" s="31"/>
      <c r="AIV70" s="31"/>
      <c r="AIW70" s="31"/>
      <c r="AIX70" s="31"/>
      <c r="AIY70" s="31"/>
      <c r="AIZ70" s="31"/>
      <c r="AJA70" s="31"/>
      <c r="AJB70" s="31"/>
      <c r="AJC70" s="31"/>
      <c r="AJD70" s="31"/>
      <c r="AJE70" s="31"/>
      <c r="AJF70" s="31"/>
      <c r="AJG70" s="31"/>
      <c r="AJH70" s="31"/>
      <c r="AJI70" s="31"/>
      <c r="AJJ70" s="31"/>
      <c r="AJK70" s="31"/>
      <c r="AJL70" s="31"/>
      <c r="AJM70" s="31"/>
      <c r="AJN70" s="31"/>
      <c r="AJO70" s="31"/>
      <c r="AJP70" s="31"/>
      <c r="AJQ70" s="31"/>
      <c r="AJR70" s="31"/>
      <c r="AJS70" s="31"/>
      <c r="AJT70" s="31"/>
      <c r="AJU70" s="31"/>
      <c r="AJV70" s="31"/>
      <c r="AJW70" s="31"/>
      <c r="AJX70" s="31"/>
      <c r="AJY70" s="31"/>
      <c r="AJZ70" s="31"/>
      <c r="AKA70" s="31"/>
      <c r="AKB70" s="31"/>
      <c r="AKC70" s="31"/>
      <c r="AKD70" s="31"/>
      <c r="AKE70" s="31"/>
      <c r="AKF70" s="31"/>
      <c r="AKG70" s="31"/>
      <c r="AKH70" s="31"/>
      <c r="AKI70" s="31"/>
      <c r="AKJ70" s="31"/>
      <c r="AKK70" s="31"/>
      <c r="AKL70" s="31"/>
      <c r="AKM70" s="31"/>
      <c r="AKN70" s="31"/>
      <c r="AKO70" s="31"/>
      <c r="AKP70" s="31"/>
      <c r="AKQ70" s="31"/>
      <c r="AKR70" s="31"/>
      <c r="AKS70" s="31"/>
      <c r="AKT70" s="31"/>
      <c r="AKU70" s="31"/>
      <c r="AKV70" s="31"/>
      <c r="AKW70" s="31"/>
      <c r="AKX70" s="31"/>
      <c r="AKY70" s="31"/>
      <c r="AKZ70" s="31"/>
      <c r="ALA70" s="31"/>
      <c r="ALB70" s="31"/>
      <c r="ALC70" s="31"/>
      <c r="ALD70" s="31"/>
      <c r="ALE70" s="31"/>
      <c r="ALF70" s="31"/>
      <c r="ALG70" s="31"/>
      <c r="ALH70" s="31"/>
      <c r="ALI70" s="31"/>
      <c r="ALJ70" s="31"/>
      <c r="ALK70" s="31"/>
      <c r="ALL70" s="31"/>
      <c r="ALM70" s="31"/>
      <c r="ALN70" s="31"/>
      <c r="ALO70" s="31"/>
      <c r="ALP70" s="31"/>
      <c r="ALQ70" s="31"/>
      <c r="ALR70" s="31"/>
      <c r="ALS70" s="31"/>
      <c r="ALT70" s="31"/>
      <c r="ALU70" s="31"/>
      <c r="ALV70" s="31"/>
      <c r="ALW70" s="31"/>
      <c r="ALX70" s="31"/>
      <c r="ALY70" s="31"/>
      <c r="ALZ70" s="31"/>
      <c r="AMA70" s="31"/>
      <c r="AMB70" s="31"/>
      <c r="AMC70" s="31"/>
      <c r="AMD70" s="31"/>
      <c r="AME70" s="31"/>
      <c r="AMF70" s="31"/>
      <c r="AMG70" s="31"/>
      <c r="AMH70" s="31"/>
      <c r="AMI70" s="31"/>
      <c r="AMJ70" s="31"/>
      <c r="AMK70" s="31"/>
      <c r="AML70" s="31"/>
      <c r="AMM70" s="31"/>
      <c r="AMN70" s="31"/>
      <c r="AMO70" s="31"/>
      <c r="AMP70" s="31"/>
      <c r="AMQ70" s="31"/>
      <c r="AMR70" s="31"/>
      <c r="AMS70" s="31"/>
      <c r="AMT70" s="31"/>
      <c r="AMU70" s="31"/>
      <c r="AMV70" s="31"/>
      <c r="AMW70" s="31"/>
      <c r="AMX70" s="31"/>
      <c r="AMY70" s="31"/>
      <c r="AMZ70" s="31"/>
      <c r="ANA70" s="31"/>
      <c r="ANB70" s="31"/>
      <c r="ANC70" s="31"/>
      <c r="AND70" s="31"/>
      <c r="ANE70" s="31"/>
      <c r="ANF70" s="31"/>
      <c r="ANG70" s="31"/>
      <c r="ANH70" s="31"/>
      <c r="ANI70" s="31"/>
      <c r="ANJ70" s="31"/>
      <c r="ANK70" s="31"/>
      <c r="ANL70" s="31"/>
      <c r="ANM70" s="31"/>
      <c r="ANN70" s="31"/>
      <c r="ANO70" s="31"/>
      <c r="ANP70" s="31"/>
      <c r="ANQ70" s="31"/>
      <c r="ANR70" s="31"/>
      <c r="ANS70" s="31"/>
      <c r="ANT70" s="31"/>
      <c r="ANU70" s="31"/>
      <c r="ANV70" s="31"/>
      <c r="ANW70" s="31"/>
      <c r="ANX70" s="31"/>
      <c r="ANY70" s="31"/>
      <c r="ANZ70" s="31"/>
      <c r="AOA70" s="31"/>
      <c r="AOB70" s="31"/>
      <c r="AOC70" s="31"/>
      <c r="AOD70" s="31"/>
      <c r="AOE70" s="31"/>
      <c r="AOF70" s="31"/>
      <c r="AOG70" s="31"/>
      <c r="AOH70" s="31"/>
      <c r="AOI70" s="31"/>
      <c r="AOJ70" s="31"/>
      <c r="AOK70" s="31"/>
      <c r="AOL70" s="31"/>
      <c r="AOM70" s="31"/>
      <c r="AON70" s="31"/>
      <c r="AOO70" s="31"/>
      <c r="AOP70" s="31"/>
      <c r="AOQ70" s="31"/>
      <c r="AOR70" s="31"/>
      <c r="AOS70" s="31"/>
      <c r="AOT70" s="31"/>
      <c r="AOU70" s="31"/>
      <c r="AOV70" s="31"/>
      <c r="AOW70" s="31"/>
      <c r="AOX70" s="31"/>
      <c r="AOY70" s="31"/>
      <c r="AOZ70" s="31"/>
      <c r="APA70" s="31"/>
      <c r="APB70" s="31"/>
      <c r="APC70" s="31"/>
      <c r="APD70" s="31"/>
      <c r="APE70" s="31"/>
      <c r="APF70" s="31"/>
      <c r="APG70" s="31"/>
      <c r="APH70" s="31"/>
      <c r="API70" s="31"/>
      <c r="APJ70" s="31"/>
      <c r="APK70" s="31"/>
      <c r="APL70" s="31"/>
      <c r="APM70" s="31"/>
      <c r="APN70" s="31"/>
      <c r="APO70" s="31"/>
      <c r="APP70" s="31"/>
      <c r="APQ70" s="31"/>
      <c r="APR70" s="31"/>
      <c r="APS70" s="31"/>
      <c r="APT70" s="31"/>
      <c r="APU70" s="31"/>
      <c r="APV70" s="31"/>
      <c r="APW70" s="31"/>
      <c r="APX70" s="31"/>
      <c r="APY70" s="31"/>
      <c r="APZ70" s="31"/>
      <c r="AQA70" s="31"/>
      <c r="AQB70" s="31"/>
      <c r="AQC70" s="31"/>
      <c r="AQD70" s="31"/>
      <c r="AQE70" s="31"/>
      <c r="AQF70" s="31"/>
      <c r="AQG70" s="31"/>
      <c r="AQH70" s="31"/>
      <c r="AQI70" s="31"/>
      <c r="AQJ70" s="31"/>
      <c r="AQK70" s="31"/>
      <c r="AQL70" s="31"/>
      <c r="AQM70" s="31"/>
      <c r="AQN70" s="31"/>
      <c r="AQO70" s="31"/>
      <c r="AQP70" s="31"/>
      <c r="AQQ70" s="31"/>
      <c r="AQR70" s="31"/>
      <c r="AQS70" s="31"/>
      <c r="AQT70" s="31"/>
      <c r="AQU70" s="31"/>
      <c r="AQV70" s="31"/>
      <c r="AQW70" s="31"/>
      <c r="AQX70" s="31"/>
      <c r="AQY70" s="31"/>
      <c r="AQZ70" s="31"/>
      <c r="ARA70" s="31"/>
      <c r="ARB70" s="31"/>
      <c r="ARC70" s="31"/>
      <c r="ARD70" s="31"/>
      <c r="ARE70" s="31"/>
      <c r="ARF70" s="31"/>
      <c r="ARG70" s="31"/>
      <c r="ARH70" s="31"/>
      <c r="ARI70" s="31"/>
      <c r="ARJ70" s="31"/>
      <c r="ARK70" s="31"/>
      <c r="ARL70" s="31"/>
      <c r="ARM70" s="31"/>
      <c r="ARN70" s="31"/>
      <c r="ARO70" s="31"/>
      <c r="ARP70" s="31"/>
      <c r="ARQ70" s="31"/>
      <c r="ARR70" s="31"/>
      <c r="ARS70" s="31"/>
      <c r="ART70" s="31"/>
      <c r="ARU70" s="31"/>
      <c r="ARV70" s="31"/>
      <c r="ARW70" s="31"/>
      <c r="ARX70" s="31"/>
      <c r="ARY70" s="31"/>
      <c r="ARZ70" s="31"/>
      <c r="ASA70" s="31"/>
      <c r="ASB70" s="31"/>
      <c r="ASC70" s="31"/>
      <c r="ASD70" s="31"/>
      <c r="ASE70" s="31"/>
      <c r="ASF70" s="31"/>
      <c r="ASG70" s="31"/>
      <c r="ASH70" s="31"/>
      <c r="ASI70" s="31"/>
      <c r="ASJ70" s="31"/>
      <c r="ASK70" s="31"/>
      <c r="ASL70" s="31"/>
      <c r="ASM70" s="31"/>
      <c r="ASN70" s="31"/>
      <c r="ASO70" s="31"/>
      <c r="ASP70" s="31"/>
      <c r="ASQ70" s="31"/>
      <c r="ASR70" s="31"/>
      <c r="ASS70" s="31"/>
      <c r="AST70" s="31"/>
      <c r="ASU70" s="31"/>
      <c r="ASV70" s="31"/>
      <c r="ASW70" s="31"/>
      <c r="ASX70" s="31"/>
      <c r="ASY70" s="31"/>
      <c r="ASZ70" s="31"/>
      <c r="ATA70" s="31"/>
      <c r="ATB70" s="31"/>
      <c r="ATC70" s="31"/>
      <c r="ATD70" s="31"/>
      <c r="ATE70" s="31"/>
      <c r="ATF70" s="31"/>
      <c r="ATG70" s="31"/>
      <c r="ATH70" s="31"/>
      <c r="ATI70" s="31"/>
      <c r="ATJ70" s="31"/>
      <c r="ATK70" s="31"/>
      <c r="ATL70" s="31"/>
      <c r="ATM70" s="31"/>
      <c r="ATN70" s="31"/>
      <c r="ATO70" s="31"/>
      <c r="ATP70" s="31"/>
      <c r="ATQ70" s="31"/>
      <c r="ATR70" s="31"/>
      <c r="ATS70" s="31"/>
      <c r="ATT70" s="31"/>
      <c r="ATU70" s="31"/>
      <c r="ATV70" s="31"/>
      <c r="ATW70" s="31"/>
      <c r="ATX70" s="31"/>
      <c r="ATY70" s="31"/>
      <c r="ATZ70" s="31"/>
      <c r="AUA70" s="31"/>
      <c r="AUB70" s="31"/>
      <c r="AUC70" s="31"/>
      <c r="AUD70" s="31"/>
      <c r="AUE70" s="31"/>
      <c r="AUF70" s="31"/>
      <c r="AUG70" s="31"/>
      <c r="AUH70" s="31"/>
      <c r="AUI70" s="31"/>
      <c r="AUJ70" s="31"/>
      <c r="AUK70" s="31"/>
      <c r="AUL70" s="31"/>
      <c r="AUM70" s="31"/>
      <c r="AUN70" s="31"/>
      <c r="AUO70" s="31"/>
      <c r="AUP70" s="31"/>
      <c r="AUQ70" s="31"/>
      <c r="AUR70" s="31"/>
      <c r="AUS70" s="31"/>
      <c r="AUT70" s="31"/>
      <c r="AUU70" s="31"/>
      <c r="AUV70" s="31"/>
      <c r="AUW70" s="31"/>
      <c r="AUX70" s="31"/>
      <c r="AUY70" s="31"/>
      <c r="AUZ70" s="31"/>
      <c r="AVA70" s="31"/>
      <c r="AVB70" s="31"/>
      <c r="AVC70" s="31"/>
      <c r="AVD70" s="31"/>
      <c r="AVE70" s="31"/>
      <c r="AVF70" s="31"/>
      <c r="AVG70" s="31"/>
      <c r="AVH70" s="31"/>
      <c r="AVI70" s="31"/>
      <c r="AVJ70" s="31"/>
      <c r="AVK70" s="31"/>
      <c r="AVL70" s="31"/>
      <c r="AVM70" s="31"/>
      <c r="AVN70" s="31"/>
      <c r="AVO70" s="31"/>
      <c r="AVP70" s="31"/>
      <c r="AVQ70" s="31"/>
      <c r="AVR70" s="31"/>
      <c r="AVS70" s="31"/>
      <c r="AVT70" s="31"/>
      <c r="AVU70" s="31"/>
      <c r="AVV70" s="31"/>
      <c r="AVW70" s="31"/>
      <c r="AVX70" s="31"/>
      <c r="AVY70" s="31"/>
      <c r="AVZ70" s="31"/>
      <c r="AWA70" s="31"/>
      <c r="AWB70" s="31"/>
      <c r="AWC70" s="31"/>
      <c r="AWD70" s="31"/>
      <c r="AWE70" s="31"/>
      <c r="AWF70" s="31"/>
      <c r="AWG70" s="31"/>
      <c r="AWH70" s="31"/>
      <c r="AWI70" s="31"/>
      <c r="AWJ70" s="31"/>
      <c r="AWK70" s="31"/>
      <c r="AWL70" s="31"/>
      <c r="AWM70" s="31"/>
      <c r="AWN70" s="31"/>
      <c r="AWO70" s="31"/>
      <c r="AWP70" s="31"/>
      <c r="AWQ70" s="31"/>
      <c r="AWR70" s="31"/>
      <c r="AWS70" s="31"/>
      <c r="AWT70" s="31"/>
      <c r="AWU70" s="31"/>
      <c r="AWV70" s="31"/>
      <c r="AWW70" s="31"/>
      <c r="AWX70" s="31"/>
      <c r="AWY70" s="31"/>
      <c r="AWZ70" s="31"/>
      <c r="AXA70" s="31"/>
      <c r="AXB70" s="31"/>
      <c r="AXC70" s="31"/>
      <c r="AXD70" s="31"/>
      <c r="AXE70" s="31"/>
      <c r="AXF70" s="31"/>
      <c r="AXG70" s="31"/>
      <c r="AXH70" s="31"/>
      <c r="AXI70" s="31"/>
      <c r="AXJ70" s="31"/>
      <c r="AXK70" s="31"/>
      <c r="AXL70" s="31"/>
      <c r="AXM70" s="31"/>
      <c r="AXN70" s="31"/>
      <c r="AXO70" s="31"/>
      <c r="AXP70" s="31"/>
      <c r="AXQ70" s="31"/>
      <c r="AXR70" s="31"/>
      <c r="AXS70" s="31"/>
      <c r="AXT70" s="31"/>
      <c r="AXU70" s="31"/>
      <c r="AXV70" s="31"/>
      <c r="AXW70" s="31"/>
      <c r="AXX70" s="31"/>
      <c r="AXY70" s="31"/>
      <c r="AXZ70" s="31"/>
      <c r="AYA70" s="31"/>
      <c r="AYB70" s="31"/>
      <c r="AYC70" s="31"/>
      <c r="AYD70" s="31"/>
      <c r="AYE70" s="31"/>
      <c r="AYF70" s="31"/>
      <c r="AYG70" s="31"/>
      <c r="AYH70" s="31"/>
      <c r="AYI70" s="31"/>
      <c r="AYJ70" s="31"/>
      <c r="AYK70" s="31"/>
      <c r="AYL70" s="31"/>
      <c r="AYM70" s="31"/>
      <c r="AYN70" s="31"/>
      <c r="AYO70" s="31"/>
      <c r="AYP70" s="31"/>
      <c r="AYQ70" s="31"/>
      <c r="AYR70" s="31"/>
      <c r="AYS70" s="31"/>
      <c r="AYT70" s="31"/>
      <c r="AYU70" s="31"/>
      <c r="AYV70" s="31"/>
      <c r="AYW70" s="31"/>
      <c r="AYX70" s="31"/>
      <c r="AYY70" s="31"/>
      <c r="AYZ70" s="31"/>
      <c r="AZA70" s="31"/>
      <c r="AZB70" s="31"/>
      <c r="AZC70" s="31"/>
      <c r="AZD70" s="31"/>
      <c r="AZE70" s="31"/>
      <c r="AZF70" s="31"/>
      <c r="AZG70" s="31"/>
      <c r="AZH70" s="31"/>
      <c r="AZI70" s="31"/>
      <c r="AZJ70" s="31"/>
      <c r="AZK70" s="31"/>
      <c r="AZL70" s="31"/>
      <c r="AZM70" s="31"/>
      <c r="AZN70" s="31"/>
      <c r="AZO70" s="31"/>
      <c r="AZP70" s="31"/>
      <c r="AZQ70" s="31"/>
      <c r="AZR70" s="31"/>
      <c r="AZS70" s="31"/>
      <c r="AZT70" s="31"/>
      <c r="AZU70" s="31"/>
      <c r="AZV70" s="31"/>
      <c r="AZW70" s="31"/>
      <c r="AZX70" s="31"/>
      <c r="AZY70" s="31"/>
      <c r="AZZ70" s="31"/>
      <c r="BAA70" s="31"/>
      <c r="BAB70" s="31"/>
      <c r="BAC70" s="31"/>
      <c r="BAD70" s="31"/>
      <c r="BAE70" s="31"/>
      <c r="BAF70" s="31"/>
      <c r="BAG70" s="31"/>
      <c r="BAH70" s="31"/>
      <c r="BAI70" s="31"/>
      <c r="BAJ70" s="31"/>
      <c r="BAK70" s="31"/>
      <c r="BAL70" s="31"/>
      <c r="BAM70" s="31"/>
      <c r="BAN70" s="31"/>
      <c r="BAO70" s="31"/>
      <c r="BAP70" s="31"/>
      <c r="BAQ70" s="31"/>
      <c r="BAR70" s="31"/>
      <c r="BAS70" s="31"/>
      <c r="BAT70" s="31"/>
      <c r="BAU70" s="31"/>
      <c r="BAV70" s="31"/>
      <c r="BAW70" s="31"/>
      <c r="BAX70" s="31"/>
      <c r="BAY70" s="31"/>
      <c r="BAZ70" s="31"/>
      <c r="BBA70" s="31"/>
      <c r="BBB70" s="31"/>
      <c r="BBC70" s="31"/>
      <c r="BBD70" s="31"/>
      <c r="BBE70" s="31"/>
      <c r="BBF70" s="31"/>
      <c r="BBG70" s="31"/>
      <c r="BBH70" s="31"/>
      <c r="BBI70" s="31"/>
      <c r="BBJ70" s="31"/>
      <c r="BBK70" s="31"/>
      <c r="BBL70" s="31"/>
      <c r="BBM70" s="31"/>
      <c r="BBN70" s="31"/>
      <c r="BBO70" s="31"/>
      <c r="BBP70" s="31"/>
      <c r="BBQ70" s="31"/>
      <c r="BBR70" s="31"/>
      <c r="BBS70" s="31"/>
      <c r="BBT70" s="31"/>
      <c r="BBU70" s="31"/>
      <c r="BBV70" s="31"/>
      <c r="BBW70" s="31"/>
      <c r="BBX70" s="31"/>
      <c r="BBY70" s="31"/>
      <c r="BBZ70" s="31"/>
      <c r="BCA70" s="31"/>
      <c r="BCB70" s="31"/>
      <c r="BCC70" s="31"/>
      <c r="BCD70" s="31"/>
      <c r="BCE70" s="31"/>
      <c r="BCF70" s="31"/>
      <c r="BCG70" s="31"/>
      <c r="BCH70" s="31"/>
      <c r="BCI70" s="31"/>
      <c r="BCJ70" s="31"/>
      <c r="BCK70" s="31"/>
      <c r="BCL70" s="31"/>
      <c r="BCM70" s="31"/>
      <c r="BCN70" s="31"/>
      <c r="BCO70" s="31"/>
      <c r="BCP70" s="31"/>
      <c r="BCQ70" s="31"/>
      <c r="BCR70" s="31"/>
      <c r="BCS70" s="31"/>
      <c r="BCT70" s="31"/>
      <c r="BCU70" s="31"/>
      <c r="BCV70" s="31"/>
      <c r="BCW70" s="31"/>
      <c r="BCX70" s="31"/>
      <c r="BCY70" s="31"/>
      <c r="BCZ70" s="31"/>
      <c r="BDA70" s="31"/>
      <c r="BDB70" s="31"/>
      <c r="BDC70" s="31"/>
      <c r="BDD70" s="31"/>
      <c r="BDE70" s="31"/>
      <c r="BDF70" s="31"/>
      <c r="BDG70" s="31"/>
      <c r="BDH70" s="31"/>
      <c r="BDI70" s="31"/>
      <c r="BDJ70" s="31"/>
      <c r="BDK70" s="31"/>
      <c r="BDL70" s="31"/>
      <c r="BDM70" s="31"/>
      <c r="BDN70" s="31"/>
      <c r="BDO70" s="31"/>
      <c r="BDP70" s="31"/>
      <c r="BDQ70" s="31"/>
      <c r="BDR70" s="31"/>
      <c r="BDS70" s="31"/>
      <c r="BDT70" s="31"/>
      <c r="BDU70" s="31"/>
      <c r="BDV70" s="31"/>
      <c r="BDW70" s="31"/>
      <c r="BDX70" s="31"/>
      <c r="BDY70" s="31"/>
      <c r="BDZ70" s="31"/>
      <c r="BEA70" s="31"/>
      <c r="BEB70" s="31"/>
      <c r="BEC70" s="31"/>
      <c r="BED70" s="31"/>
      <c r="BEE70" s="31"/>
      <c r="BEF70" s="31"/>
      <c r="BEG70" s="31"/>
      <c r="BEH70" s="31"/>
      <c r="BEI70" s="31"/>
      <c r="BEJ70" s="31"/>
      <c r="BEK70" s="31"/>
      <c r="BEL70" s="31"/>
      <c r="BEM70" s="31"/>
      <c r="BEN70" s="31"/>
      <c r="BEO70" s="31"/>
      <c r="BEP70" s="31"/>
      <c r="BEQ70" s="31"/>
      <c r="BER70" s="31"/>
      <c r="BES70" s="31"/>
      <c r="BET70" s="31"/>
      <c r="BEU70" s="31"/>
      <c r="BEV70" s="31"/>
      <c r="BEW70" s="31"/>
      <c r="BEX70" s="31"/>
      <c r="BEY70" s="31"/>
      <c r="BEZ70" s="31"/>
      <c r="BFA70" s="31"/>
      <c r="BFB70" s="31"/>
      <c r="BFC70" s="31"/>
      <c r="BFD70" s="31"/>
      <c r="BFE70" s="31"/>
      <c r="BFF70" s="31"/>
      <c r="BFG70" s="31"/>
      <c r="BFH70" s="31"/>
      <c r="BFI70" s="31"/>
      <c r="BFJ70" s="31"/>
      <c r="BFK70" s="31"/>
      <c r="BFL70" s="31"/>
      <c r="BFM70" s="31"/>
      <c r="BFN70" s="31"/>
      <c r="BFO70" s="31"/>
      <c r="BFP70" s="31"/>
      <c r="BFQ70" s="31"/>
      <c r="BFR70" s="31"/>
      <c r="BFS70" s="31"/>
      <c r="BFT70" s="31"/>
      <c r="BFU70" s="31"/>
      <c r="BFV70" s="31"/>
      <c r="BFW70" s="31"/>
      <c r="BFX70" s="31"/>
      <c r="BFY70" s="31"/>
      <c r="BFZ70" s="31"/>
      <c r="BGA70" s="31"/>
      <c r="BGB70" s="31"/>
      <c r="BGC70" s="31"/>
      <c r="BGD70" s="31"/>
      <c r="BGE70" s="31"/>
      <c r="BGF70" s="31"/>
      <c r="BGG70" s="31"/>
      <c r="BGH70" s="31"/>
      <c r="BGI70" s="31"/>
      <c r="BGJ70" s="31"/>
      <c r="BGK70" s="31"/>
      <c r="BGL70" s="31"/>
      <c r="BGM70" s="31"/>
      <c r="BGN70" s="31"/>
      <c r="BGO70" s="31"/>
      <c r="BGP70" s="31"/>
      <c r="BGQ70" s="31"/>
      <c r="BGR70" s="31"/>
      <c r="BGS70" s="31"/>
      <c r="BGT70" s="31"/>
      <c r="BGU70" s="31"/>
      <c r="BGV70" s="31"/>
      <c r="BGW70" s="31"/>
      <c r="BGX70" s="31"/>
      <c r="BGY70" s="31"/>
      <c r="BGZ70" s="31"/>
      <c r="BHA70" s="31"/>
      <c r="BHB70" s="31"/>
      <c r="BHC70" s="31"/>
      <c r="BHD70" s="31"/>
      <c r="BHE70" s="31"/>
      <c r="BHF70" s="31"/>
      <c r="BHG70" s="31"/>
      <c r="BHH70" s="31"/>
      <c r="BHI70" s="31"/>
      <c r="BHJ70" s="31"/>
      <c r="BHK70" s="31"/>
      <c r="BHL70" s="31"/>
      <c r="BHM70" s="31"/>
      <c r="BHN70" s="31"/>
      <c r="BHO70" s="31"/>
      <c r="BHP70" s="31"/>
      <c r="BHQ70" s="31"/>
      <c r="BHR70" s="31"/>
      <c r="BHS70" s="31"/>
      <c r="BHT70" s="31"/>
      <c r="BHU70" s="31"/>
      <c r="BHV70" s="31"/>
      <c r="BHW70" s="31"/>
      <c r="BHX70" s="31"/>
      <c r="BHY70" s="31"/>
      <c r="BHZ70" s="31"/>
      <c r="BIA70" s="31"/>
      <c r="BIB70" s="31"/>
      <c r="BIC70" s="31"/>
      <c r="BID70" s="31"/>
      <c r="BIE70" s="31"/>
      <c r="BIF70" s="31"/>
      <c r="BIG70" s="31"/>
      <c r="BIH70" s="31"/>
      <c r="BII70" s="31"/>
      <c r="BIJ70" s="31"/>
      <c r="BIK70" s="31"/>
      <c r="BIL70" s="31"/>
      <c r="BIM70" s="31"/>
      <c r="BIN70" s="31"/>
      <c r="BIO70" s="31"/>
      <c r="BIP70" s="31"/>
      <c r="BIQ70" s="31"/>
      <c r="BIR70" s="31"/>
      <c r="BIS70" s="31"/>
      <c r="BIT70" s="31"/>
      <c r="BIU70" s="31"/>
      <c r="BIV70" s="31"/>
      <c r="BIW70" s="31"/>
      <c r="BIX70" s="31"/>
      <c r="BIY70" s="31"/>
      <c r="BIZ70" s="31"/>
      <c r="BJA70" s="31"/>
      <c r="BJB70" s="31"/>
      <c r="BJC70" s="31"/>
      <c r="BJD70" s="31"/>
      <c r="BJE70" s="31"/>
      <c r="BJF70" s="31"/>
      <c r="BJG70" s="31"/>
      <c r="BJH70" s="31"/>
      <c r="BJI70" s="31"/>
      <c r="BJJ70" s="31"/>
      <c r="BJK70" s="31"/>
      <c r="BJL70" s="31"/>
      <c r="BJM70" s="31"/>
      <c r="BJN70" s="31"/>
      <c r="BJO70" s="31"/>
      <c r="BJP70" s="31"/>
      <c r="BJQ70" s="31"/>
      <c r="BJR70" s="31"/>
      <c r="BJS70" s="31"/>
      <c r="BJT70" s="31"/>
      <c r="BJU70" s="31"/>
      <c r="BJV70" s="31"/>
      <c r="BJW70" s="31"/>
      <c r="BJX70" s="31"/>
      <c r="BJY70" s="31"/>
      <c r="BJZ70" s="31"/>
      <c r="BKA70" s="31"/>
      <c r="BKB70" s="31"/>
      <c r="BKC70" s="31"/>
      <c r="BKD70" s="31"/>
      <c r="BKE70" s="31"/>
      <c r="BKF70" s="31"/>
      <c r="BKG70" s="31"/>
      <c r="BKH70" s="31"/>
      <c r="BKI70" s="31"/>
      <c r="BKJ70" s="31"/>
      <c r="BKK70" s="31"/>
      <c r="BKL70" s="31"/>
      <c r="BKM70" s="31"/>
      <c r="BKN70" s="31"/>
      <c r="BKO70" s="31"/>
      <c r="BKP70" s="31"/>
      <c r="BKQ70" s="31"/>
      <c r="BKR70" s="31"/>
      <c r="BKS70" s="31"/>
      <c r="BKT70" s="31"/>
      <c r="BKU70" s="31"/>
      <c r="BKV70" s="31"/>
      <c r="BKW70" s="31"/>
      <c r="BKX70" s="31"/>
      <c r="BKY70" s="31"/>
      <c r="BKZ70" s="31"/>
      <c r="BLA70" s="31"/>
      <c r="BLB70" s="31"/>
      <c r="BLC70" s="31"/>
      <c r="BLD70" s="31"/>
      <c r="BLE70" s="31"/>
      <c r="BLF70" s="31"/>
      <c r="BLG70" s="31"/>
      <c r="BLH70" s="31"/>
      <c r="BLI70" s="31"/>
      <c r="BLJ70" s="31"/>
      <c r="BLK70" s="31"/>
      <c r="BLL70" s="31"/>
      <c r="BLM70" s="31"/>
      <c r="BLN70" s="31"/>
      <c r="BLO70" s="31"/>
      <c r="BLP70" s="31"/>
      <c r="BLQ70" s="31"/>
      <c r="BLR70" s="31"/>
      <c r="BLS70" s="31"/>
      <c r="BLT70" s="31"/>
      <c r="BLU70" s="31"/>
      <c r="BLV70" s="31"/>
      <c r="BLW70" s="31"/>
      <c r="BLX70" s="31"/>
      <c r="BLY70" s="31"/>
      <c r="BLZ70" s="31"/>
      <c r="BMA70" s="31"/>
      <c r="BMB70" s="31"/>
      <c r="BMC70" s="31"/>
      <c r="BMD70" s="31"/>
      <c r="BME70" s="31"/>
      <c r="BMF70" s="31"/>
      <c r="BMG70" s="31"/>
      <c r="BMH70" s="31"/>
      <c r="BMI70" s="31"/>
      <c r="BMJ70" s="31"/>
      <c r="BMK70" s="31"/>
      <c r="BML70" s="31"/>
      <c r="BMM70" s="31"/>
      <c r="BMN70" s="31"/>
      <c r="BMO70" s="31"/>
      <c r="BMP70" s="31"/>
      <c r="BMQ70" s="31"/>
      <c r="BMR70" s="31"/>
      <c r="BMS70" s="31"/>
      <c r="BMT70" s="31"/>
      <c r="BMU70" s="31"/>
      <c r="BMV70" s="31"/>
      <c r="BMW70" s="31"/>
      <c r="BMX70" s="31"/>
      <c r="BMY70" s="31"/>
      <c r="BMZ70" s="31"/>
      <c r="BNA70" s="31"/>
      <c r="BNB70" s="31"/>
      <c r="BNC70" s="31"/>
      <c r="BND70" s="31"/>
      <c r="BNE70" s="31"/>
      <c r="BNF70" s="31"/>
      <c r="BNG70" s="31"/>
      <c r="BNH70" s="31"/>
      <c r="BNI70" s="31"/>
      <c r="BNJ70" s="31"/>
      <c r="BNK70" s="31"/>
      <c r="BNL70" s="31"/>
      <c r="BNM70" s="31"/>
      <c r="BNN70" s="31"/>
      <c r="BNO70" s="31"/>
      <c r="BNP70" s="31"/>
      <c r="BNQ70" s="31"/>
      <c r="BNR70" s="31"/>
      <c r="BNS70" s="31"/>
      <c r="BNT70" s="31"/>
      <c r="BNU70" s="31"/>
      <c r="BNV70" s="31"/>
      <c r="BNW70" s="31"/>
      <c r="BNX70" s="31"/>
      <c r="BNY70" s="31"/>
      <c r="BNZ70" s="31"/>
      <c r="BOA70" s="31"/>
      <c r="BOB70" s="31"/>
      <c r="BOC70" s="31"/>
      <c r="BOD70" s="31"/>
      <c r="BOE70" s="31"/>
      <c r="BOF70" s="31"/>
      <c r="BOG70" s="31"/>
      <c r="BOH70" s="31"/>
      <c r="BOI70" s="31"/>
      <c r="BOJ70" s="31"/>
      <c r="BOK70" s="31"/>
      <c r="BOL70" s="31"/>
      <c r="BOM70" s="31"/>
      <c r="BON70" s="31"/>
      <c r="BOO70" s="31"/>
      <c r="BOP70" s="31"/>
      <c r="BOQ70" s="31"/>
      <c r="BOR70" s="31"/>
      <c r="BOS70" s="31"/>
      <c r="BOT70" s="31"/>
      <c r="BOU70" s="31"/>
      <c r="BOV70" s="31"/>
      <c r="BOW70" s="31"/>
      <c r="BOX70" s="31"/>
      <c r="BOY70" s="31"/>
      <c r="BOZ70" s="31"/>
      <c r="BPA70" s="31"/>
      <c r="BPB70" s="31"/>
      <c r="BPC70" s="31"/>
      <c r="BPD70" s="31"/>
      <c r="BPE70" s="31"/>
      <c r="BPF70" s="31"/>
      <c r="BPG70" s="31"/>
      <c r="BPH70" s="31"/>
      <c r="BPI70" s="31"/>
      <c r="BPJ70" s="31"/>
      <c r="BPK70" s="31"/>
      <c r="BPL70" s="31"/>
      <c r="BPM70" s="31"/>
      <c r="BPN70" s="31"/>
      <c r="BPO70" s="31"/>
      <c r="BPP70" s="31"/>
      <c r="BPQ70" s="31"/>
      <c r="BPR70" s="31"/>
      <c r="BPS70" s="31"/>
      <c r="BPT70" s="31"/>
      <c r="BPU70" s="31"/>
      <c r="BPV70" s="31"/>
      <c r="BPW70" s="31"/>
      <c r="BPX70" s="31"/>
      <c r="BPY70" s="31"/>
      <c r="BPZ70" s="31"/>
      <c r="BQA70" s="31"/>
      <c r="BQB70" s="31"/>
      <c r="BQC70" s="31"/>
      <c r="BQD70" s="31"/>
      <c r="BQE70" s="31"/>
      <c r="BQF70" s="31"/>
      <c r="BQG70" s="31"/>
      <c r="BQH70" s="31"/>
      <c r="BQI70" s="31"/>
      <c r="BQJ70" s="31"/>
      <c r="BQK70" s="31"/>
      <c r="BQL70" s="31"/>
      <c r="BQM70" s="31"/>
      <c r="BQN70" s="31"/>
      <c r="BQO70" s="31"/>
      <c r="BQP70" s="31"/>
      <c r="BQQ70" s="31"/>
      <c r="BQR70" s="31"/>
      <c r="BQS70" s="31"/>
      <c r="BQT70" s="31"/>
      <c r="BQU70" s="31"/>
      <c r="BQV70" s="31"/>
      <c r="BQW70" s="31"/>
      <c r="BQX70" s="31"/>
      <c r="BQY70" s="31"/>
      <c r="BQZ70" s="31"/>
      <c r="BRA70" s="31"/>
      <c r="BRB70" s="31"/>
      <c r="BRC70" s="31"/>
      <c r="BRD70" s="31"/>
    </row>
    <row r="71" spans="1:1824" s="16" customFormat="1" ht="14.25" x14ac:dyDescent="0.2">
      <c r="A71" s="150"/>
      <c r="B71" s="47" t="s">
        <v>13</v>
      </c>
      <c r="C71" s="35" t="s">
        <v>28</v>
      </c>
      <c r="D71" s="35">
        <v>911</v>
      </c>
      <c r="E71" s="35">
        <v>911</v>
      </c>
      <c r="F71" s="36">
        <v>383</v>
      </c>
      <c r="G71" s="35" t="s">
        <v>28</v>
      </c>
      <c r="H71" s="35">
        <v>911</v>
      </c>
      <c r="I71" s="35">
        <v>911</v>
      </c>
      <c r="J71" s="36">
        <v>208</v>
      </c>
      <c r="K71" s="35" t="s">
        <v>28</v>
      </c>
      <c r="L71" s="35">
        <v>910</v>
      </c>
      <c r="M71" s="35" t="s">
        <v>28</v>
      </c>
      <c r="N71" s="36">
        <v>910</v>
      </c>
      <c r="O71" s="89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  <c r="YM71" s="31"/>
      <c r="YN71" s="31"/>
      <c r="YO71" s="31"/>
      <c r="YP71" s="31"/>
      <c r="YQ71" s="31"/>
      <c r="YR71" s="31"/>
      <c r="YS71" s="31"/>
      <c r="YT71" s="31"/>
      <c r="YU71" s="31"/>
      <c r="YV71" s="31"/>
      <c r="YW71" s="31"/>
      <c r="YX71" s="31"/>
      <c r="YY71" s="31"/>
      <c r="YZ71" s="31"/>
      <c r="ZA71" s="31"/>
      <c r="ZB71" s="31"/>
      <c r="ZC71" s="31"/>
      <c r="ZD71" s="31"/>
      <c r="ZE71" s="31"/>
      <c r="ZF71" s="31"/>
      <c r="ZG71" s="31"/>
      <c r="ZH71" s="31"/>
      <c r="ZI71" s="31"/>
      <c r="ZJ71" s="31"/>
      <c r="ZK71" s="31"/>
      <c r="ZL71" s="31"/>
      <c r="ZM71" s="31"/>
      <c r="ZN71" s="31"/>
      <c r="ZO71" s="31"/>
      <c r="ZP71" s="31"/>
      <c r="ZQ71" s="31"/>
      <c r="ZR71" s="31"/>
      <c r="ZS71" s="31"/>
      <c r="ZT71" s="31"/>
      <c r="ZU71" s="31"/>
      <c r="ZV71" s="31"/>
      <c r="ZW71" s="31"/>
      <c r="ZX71" s="31"/>
      <c r="ZY71" s="31"/>
      <c r="ZZ71" s="31"/>
      <c r="AAA71" s="31"/>
      <c r="AAB71" s="31"/>
      <c r="AAC71" s="31"/>
      <c r="AAD71" s="31"/>
      <c r="AAE71" s="31"/>
      <c r="AAF71" s="31"/>
      <c r="AAG71" s="31"/>
      <c r="AAH71" s="31"/>
      <c r="AAI71" s="31"/>
      <c r="AAJ71" s="31"/>
      <c r="AAK71" s="31"/>
      <c r="AAL71" s="31"/>
      <c r="AAM71" s="31"/>
      <c r="AAN71" s="31"/>
      <c r="AAO71" s="31"/>
      <c r="AAP71" s="31"/>
      <c r="AAQ71" s="31"/>
      <c r="AAR71" s="31"/>
      <c r="AAS71" s="31"/>
      <c r="AAT71" s="31"/>
      <c r="AAU71" s="31"/>
      <c r="AAV71" s="31"/>
      <c r="AAW71" s="31"/>
      <c r="AAX71" s="31"/>
      <c r="AAY71" s="31"/>
      <c r="AAZ71" s="31"/>
      <c r="ABA71" s="31"/>
      <c r="ABB71" s="31"/>
      <c r="ABC71" s="31"/>
      <c r="ABD71" s="31"/>
      <c r="ABE71" s="31"/>
      <c r="ABF71" s="31"/>
      <c r="ABG71" s="31"/>
      <c r="ABH71" s="31"/>
      <c r="ABI71" s="31"/>
      <c r="ABJ71" s="31"/>
      <c r="ABK71" s="31"/>
      <c r="ABL71" s="31"/>
      <c r="ABM71" s="31"/>
      <c r="ABN71" s="31"/>
      <c r="ABO71" s="31"/>
      <c r="ABP71" s="31"/>
      <c r="ABQ71" s="31"/>
      <c r="ABR71" s="31"/>
      <c r="ABS71" s="31"/>
      <c r="ABT71" s="31"/>
      <c r="ABU71" s="31"/>
      <c r="ABV71" s="31"/>
      <c r="ABW71" s="31"/>
      <c r="ABX71" s="31"/>
      <c r="ABY71" s="31"/>
      <c r="ABZ71" s="31"/>
      <c r="ACA71" s="31"/>
      <c r="ACB71" s="31"/>
      <c r="ACC71" s="31"/>
      <c r="ACD71" s="31"/>
      <c r="ACE71" s="31"/>
      <c r="ACF71" s="31"/>
      <c r="ACG71" s="31"/>
      <c r="ACH71" s="31"/>
      <c r="ACI71" s="31"/>
      <c r="ACJ71" s="31"/>
      <c r="ACK71" s="31"/>
      <c r="ACL71" s="31"/>
      <c r="ACM71" s="31"/>
      <c r="ACN71" s="31"/>
      <c r="ACO71" s="31"/>
      <c r="ACP71" s="31"/>
      <c r="ACQ71" s="31"/>
      <c r="ACR71" s="31"/>
      <c r="ACS71" s="31"/>
      <c r="ACT71" s="31"/>
      <c r="ACU71" s="31"/>
      <c r="ACV71" s="31"/>
      <c r="ACW71" s="31"/>
      <c r="ACX71" s="31"/>
      <c r="ACY71" s="31"/>
      <c r="ACZ71" s="31"/>
      <c r="ADA71" s="31"/>
      <c r="ADB71" s="31"/>
      <c r="ADC71" s="31"/>
      <c r="ADD71" s="31"/>
      <c r="ADE71" s="31"/>
      <c r="ADF71" s="31"/>
      <c r="ADG71" s="31"/>
      <c r="ADH71" s="31"/>
      <c r="ADI71" s="31"/>
      <c r="ADJ71" s="31"/>
      <c r="ADK71" s="31"/>
      <c r="ADL71" s="31"/>
      <c r="ADM71" s="31"/>
      <c r="ADN71" s="31"/>
      <c r="ADO71" s="31"/>
      <c r="ADP71" s="31"/>
      <c r="ADQ71" s="31"/>
      <c r="ADR71" s="31"/>
      <c r="ADS71" s="31"/>
      <c r="ADT71" s="31"/>
      <c r="ADU71" s="31"/>
      <c r="ADV71" s="31"/>
      <c r="ADW71" s="31"/>
      <c r="ADX71" s="31"/>
      <c r="ADY71" s="31"/>
      <c r="ADZ71" s="31"/>
      <c r="AEA71" s="31"/>
      <c r="AEB71" s="31"/>
      <c r="AEC71" s="31"/>
      <c r="AED71" s="31"/>
      <c r="AEE71" s="31"/>
      <c r="AEF71" s="31"/>
      <c r="AEG71" s="31"/>
      <c r="AEH71" s="31"/>
      <c r="AEI71" s="31"/>
      <c r="AEJ71" s="31"/>
      <c r="AEK71" s="31"/>
      <c r="AEL71" s="31"/>
      <c r="AEM71" s="31"/>
      <c r="AEN71" s="31"/>
      <c r="AEO71" s="31"/>
      <c r="AEP71" s="31"/>
      <c r="AEQ71" s="31"/>
      <c r="AER71" s="31"/>
      <c r="AES71" s="31"/>
      <c r="AET71" s="31"/>
      <c r="AEU71" s="31"/>
      <c r="AEV71" s="31"/>
      <c r="AEW71" s="31"/>
      <c r="AEX71" s="31"/>
      <c r="AEY71" s="31"/>
      <c r="AEZ71" s="31"/>
      <c r="AFA71" s="31"/>
      <c r="AFB71" s="31"/>
      <c r="AFC71" s="31"/>
      <c r="AFD71" s="31"/>
      <c r="AFE71" s="31"/>
      <c r="AFF71" s="31"/>
      <c r="AFG71" s="31"/>
      <c r="AFH71" s="31"/>
      <c r="AFI71" s="31"/>
      <c r="AFJ71" s="31"/>
      <c r="AFK71" s="31"/>
      <c r="AFL71" s="31"/>
      <c r="AFM71" s="31"/>
      <c r="AFN71" s="31"/>
      <c r="AFO71" s="31"/>
      <c r="AFP71" s="31"/>
      <c r="AFQ71" s="31"/>
      <c r="AFR71" s="31"/>
      <c r="AFS71" s="31"/>
      <c r="AFT71" s="31"/>
      <c r="AFU71" s="31"/>
      <c r="AFV71" s="31"/>
      <c r="AFW71" s="31"/>
      <c r="AFX71" s="31"/>
      <c r="AFY71" s="31"/>
      <c r="AFZ71" s="31"/>
      <c r="AGA71" s="31"/>
      <c r="AGB71" s="31"/>
      <c r="AGC71" s="31"/>
      <c r="AGD71" s="31"/>
      <c r="AGE71" s="31"/>
      <c r="AGF71" s="31"/>
      <c r="AGG71" s="31"/>
      <c r="AGH71" s="31"/>
      <c r="AGI71" s="31"/>
      <c r="AGJ71" s="31"/>
      <c r="AGK71" s="31"/>
      <c r="AGL71" s="31"/>
      <c r="AGM71" s="31"/>
      <c r="AGN71" s="31"/>
      <c r="AGO71" s="31"/>
      <c r="AGP71" s="31"/>
      <c r="AGQ71" s="31"/>
      <c r="AGR71" s="31"/>
      <c r="AGS71" s="31"/>
      <c r="AGT71" s="31"/>
      <c r="AGU71" s="31"/>
      <c r="AGV71" s="31"/>
      <c r="AGW71" s="31"/>
      <c r="AGX71" s="31"/>
      <c r="AGY71" s="31"/>
      <c r="AGZ71" s="31"/>
      <c r="AHA71" s="31"/>
      <c r="AHB71" s="31"/>
      <c r="AHC71" s="31"/>
      <c r="AHD71" s="31"/>
      <c r="AHE71" s="31"/>
      <c r="AHF71" s="31"/>
      <c r="AHG71" s="31"/>
      <c r="AHH71" s="31"/>
      <c r="AHI71" s="31"/>
      <c r="AHJ71" s="31"/>
      <c r="AHK71" s="31"/>
      <c r="AHL71" s="31"/>
      <c r="AHM71" s="31"/>
      <c r="AHN71" s="31"/>
      <c r="AHO71" s="31"/>
      <c r="AHP71" s="31"/>
      <c r="AHQ71" s="31"/>
      <c r="AHR71" s="31"/>
      <c r="AHS71" s="31"/>
      <c r="AHT71" s="31"/>
      <c r="AHU71" s="31"/>
      <c r="AHV71" s="31"/>
      <c r="AHW71" s="31"/>
      <c r="AHX71" s="31"/>
      <c r="AHY71" s="31"/>
      <c r="AHZ71" s="31"/>
      <c r="AIA71" s="31"/>
      <c r="AIB71" s="31"/>
      <c r="AIC71" s="31"/>
      <c r="AID71" s="31"/>
      <c r="AIE71" s="31"/>
      <c r="AIF71" s="31"/>
      <c r="AIG71" s="31"/>
      <c r="AIH71" s="31"/>
      <c r="AII71" s="31"/>
      <c r="AIJ71" s="31"/>
      <c r="AIK71" s="31"/>
      <c r="AIL71" s="31"/>
      <c r="AIM71" s="31"/>
      <c r="AIN71" s="31"/>
      <c r="AIO71" s="31"/>
      <c r="AIP71" s="31"/>
      <c r="AIQ71" s="31"/>
      <c r="AIR71" s="31"/>
      <c r="AIS71" s="31"/>
      <c r="AIT71" s="31"/>
      <c r="AIU71" s="31"/>
      <c r="AIV71" s="31"/>
      <c r="AIW71" s="31"/>
      <c r="AIX71" s="31"/>
      <c r="AIY71" s="31"/>
      <c r="AIZ71" s="31"/>
      <c r="AJA71" s="31"/>
      <c r="AJB71" s="31"/>
      <c r="AJC71" s="31"/>
      <c r="AJD71" s="31"/>
      <c r="AJE71" s="31"/>
      <c r="AJF71" s="31"/>
      <c r="AJG71" s="31"/>
      <c r="AJH71" s="31"/>
      <c r="AJI71" s="31"/>
      <c r="AJJ71" s="31"/>
      <c r="AJK71" s="31"/>
      <c r="AJL71" s="31"/>
      <c r="AJM71" s="31"/>
      <c r="AJN71" s="31"/>
      <c r="AJO71" s="31"/>
      <c r="AJP71" s="31"/>
      <c r="AJQ71" s="31"/>
      <c r="AJR71" s="31"/>
      <c r="AJS71" s="31"/>
      <c r="AJT71" s="31"/>
      <c r="AJU71" s="31"/>
      <c r="AJV71" s="31"/>
      <c r="AJW71" s="31"/>
      <c r="AJX71" s="31"/>
      <c r="AJY71" s="31"/>
      <c r="AJZ71" s="31"/>
      <c r="AKA71" s="31"/>
      <c r="AKB71" s="31"/>
      <c r="AKC71" s="31"/>
      <c r="AKD71" s="31"/>
      <c r="AKE71" s="31"/>
      <c r="AKF71" s="31"/>
      <c r="AKG71" s="31"/>
      <c r="AKH71" s="31"/>
      <c r="AKI71" s="31"/>
      <c r="AKJ71" s="31"/>
      <c r="AKK71" s="31"/>
      <c r="AKL71" s="31"/>
      <c r="AKM71" s="31"/>
      <c r="AKN71" s="31"/>
      <c r="AKO71" s="31"/>
      <c r="AKP71" s="31"/>
      <c r="AKQ71" s="31"/>
      <c r="AKR71" s="31"/>
      <c r="AKS71" s="31"/>
      <c r="AKT71" s="31"/>
      <c r="AKU71" s="31"/>
      <c r="AKV71" s="31"/>
      <c r="AKW71" s="31"/>
      <c r="AKX71" s="31"/>
      <c r="AKY71" s="31"/>
      <c r="AKZ71" s="31"/>
      <c r="ALA71" s="31"/>
      <c r="ALB71" s="31"/>
      <c r="ALC71" s="31"/>
      <c r="ALD71" s="31"/>
      <c r="ALE71" s="31"/>
      <c r="ALF71" s="31"/>
      <c r="ALG71" s="31"/>
      <c r="ALH71" s="31"/>
      <c r="ALI71" s="31"/>
      <c r="ALJ71" s="31"/>
      <c r="ALK71" s="31"/>
      <c r="ALL71" s="31"/>
      <c r="ALM71" s="31"/>
      <c r="ALN71" s="31"/>
      <c r="ALO71" s="31"/>
      <c r="ALP71" s="31"/>
      <c r="ALQ71" s="31"/>
      <c r="ALR71" s="31"/>
      <c r="ALS71" s="31"/>
      <c r="ALT71" s="31"/>
      <c r="ALU71" s="31"/>
      <c r="ALV71" s="31"/>
      <c r="ALW71" s="31"/>
      <c r="ALX71" s="31"/>
      <c r="ALY71" s="31"/>
      <c r="ALZ71" s="31"/>
      <c r="AMA71" s="31"/>
      <c r="AMB71" s="31"/>
      <c r="AMC71" s="31"/>
      <c r="AMD71" s="31"/>
      <c r="AME71" s="31"/>
      <c r="AMF71" s="31"/>
      <c r="AMG71" s="31"/>
      <c r="AMH71" s="31"/>
      <c r="AMI71" s="31"/>
      <c r="AMJ71" s="31"/>
      <c r="AMK71" s="31"/>
      <c r="AML71" s="31"/>
      <c r="AMM71" s="31"/>
      <c r="AMN71" s="31"/>
      <c r="AMO71" s="31"/>
      <c r="AMP71" s="31"/>
      <c r="AMQ71" s="31"/>
      <c r="AMR71" s="31"/>
      <c r="AMS71" s="31"/>
      <c r="AMT71" s="31"/>
      <c r="AMU71" s="31"/>
      <c r="AMV71" s="31"/>
      <c r="AMW71" s="31"/>
      <c r="AMX71" s="31"/>
      <c r="AMY71" s="31"/>
      <c r="AMZ71" s="31"/>
      <c r="ANA71" s="31"/>
      <c r="ANB71" s="31"/>
      <c r="ANC71" s="31"/>
      <c r="AND71" s="31"/>
      <c r="ANE71" s="31"/>
      <c r="ANF71" s="31"/>
      <c r="ANG71" s="31"/>
      <c r="ANH71" s="31"/>
      <c r="ANI71" s="31"/>
      <c r="ANJ71" s="31"/>
      <c r="ANK71" s="31"/>
      <c r="ANL71" s="31"/>
      <c r="ANM71" s="31"/>
      <c r="ANN71" s="31"/>
      <c r="ANO71" s="31"/>
      <c r="ANP71" s="31"/>
      <c r="ANQ71" s="31"/>
      <c r="ANR71" s="31"/>
      <c r="ANS71" s="31"/>
      <c r="ANT71" s="31"/>
      <c r="ANU71" s="31"/>
      <c r="ANV71" s="31"/>
      <c r="ANW71" s="31"/>
      <c r="ANX71" s="31"/>
      <c r="ANY71" s="31"/>
      <c r="ANZ71" s="31"/>
      <c r="AOA71" s="31"/>
      <c r="AOB71" s="31"/>
      <c r="AOC71" s="31"/>
      <c r="AOD71" s="31"/>
      <c r="AOE71" s="31"/>
      <c r="AOF71" s="31"/>
      <c r="AOG71" s="31"/>
      <c r="AOH71" s="31"/>
      <c r="AOI71" s="31"/>
      <c r="AOJ71" s="31"/>
      <c r="AOK71" s="31"/>
      <c r="AOL71" s="31"/>
      <c r="AOM71" s="31"/>
      <c r="AON71" s="31"/>
      <c r="AOO71" s="31"/>
      <c r="AOP71" s="31"/>
      <c r="AOQ71" s="31"/>
      <c r="AOR71" s="31"/>
      <c r="AOS71" s="31"/>
      <c r="AOT71" s="31"/>
      <c r="AOU71" s="31"/>
      <c r="AOV71" s="31"/>
      <c r="AOW71" s="31"/>
      <c r="AOX71" s="31"/>
      <c r="AOY71" s="31"/>
      <c r="AOZ71" s="31"/>
      <c r="APA71" s="31"/>
      <c r="APB71" s="31"/>
      <c r="APC71" s="31"/>
      <c r="APD71" s="31"/>
      <c r="APE71" s="31"/>
      <c r="APF71" s="31"/>
      <c r="APG71" s="31"/>
      <c r="APH71" s="31"/>
      <c r="API71" s="31"/>
      <c r="APJ71" s="31"/>
      <c r="APK71" s="31"/>
      <c r="APL71" s="31"/>
      <c r="APM71" s="31"/>
      <c r="APN71" s="31"/>
      <c r="APO71" s="31"/>
      <c r="APP71" s="31"/>
      <c r="APQ71" s="31"/>
      <c r="APR71" s="31"/>
      <c r="APS71" s="31"/>
      <c r="APT71" s="31"/>
      <c r="APU71" s="31"/>
      <c r="APV71" s="31"/>
      <c r="APW71" s="31"/>
      <c r="APX71" s="31"/>
      <c r="APY71" s="31"/>
      <c r="APZ71" s="31"/>
      <c r="AQA71" s="31"/>
      <c r="AQB71" s="31"/>
      <c r="AQC71" s="31"/>
      <c r="AQD71" s="31"/>
      <c r="AQE71" s="31"/>
      <c r="AQF71" s="31"/>
      <c r="AQG71" s="31"/>
      <c r="AQH71" s="31"/>
      <c r="AQI71" s="31"/>
      <c r="AQJ71" s="31"/>
      <c r="AQK71" s="31"/>
      <c r="AQL71" s="31"/>
      <c r="AQM71" s="31"/>
      <c r="AQN71" s="31"/>
      <c r="AQO71" s="31"/>
      <c r="AQP71" s="31"/>
      <c r="AQQ71" s="31"/>
      <c r="AQR71" s="31"/>
      <c r="AQS71" s="31"/>
      <c r="AQT71" s="31"/>
      <c r="AQU71" s="31"/>
      <c r="AQV71" s="31"/>
      <c r="AQW71" s="31"/>
      <c r="AQX71" s="31"/>
      <c r="AQY71" s="31"/>
      <c r="AQZ71" s="31"/>
      <c r="ARA71" s="31"/>
      <c r="ARB71" s="31"/>
      <c r="ARC71" s="31"/>
      <c r="ARD71" s="31"/>
      <c r="ARE71" s="31"/>
      <c r="ARF71" s="31"/>
      <c r="ARG71" s="31"/>
      <c r="ARH71" s="31"/>
      <c r="ARI71" s="31"/>
      <c r="ARJ71" s="31"/>
      <c r="ARK71" s="31"/>
      <c r="ARL71" s="31"/>
      <c r="ARM71" s="31"/>
      <c r="ARN71" s="31"/>
      <c r="ARO71" s="31"/>
      <c r="ARP71" s="31"/>
      <c r="ARQ71" s="31"/>
      <c r="ARR71" s="31"/>
      <c r="ARS71" s="31"/>
      <c r="ART71" s="31"/>
      <c r="ARU71" s="31"/>
      <c r="ARV71" s="31"/>
      <c r="ARW71" s="31"/>
      <c r="ARX71" s="31"/>
      <c r="ARY71" s="31"/>
      <c r="ARZ71" s="31"/>
      <c r="ASA71" s="31"/>
      <c r="ASB71" s="31"/>
      <c r="ASC71" s="31"/>
      <c r="ASD71" s="31"/>
      <c r="ASE71" s="31"/>
      <c r="ASF71" s="31"/>
      <c r="ASG71" s="31"/>
      <c r="ASH71" s="31"/>
      <c r="ASI71" s="31"/>
      <c r="ASJ71" s="31"/>
      <c r="ASK71" s="31"/>
      <c r="ASL71" s="31"/>
      <c r="ASM71" s="31"/>
      <c r="ASN71" s="31"/>
      <c r="ASO71" s="31"/>
      <c r="ASP71" s="31"/>
      <c r="ASQ71" s="31"/>
      <c r="ASR71" s="31"/>
      <c r="ASS71" s="31"/>
      <c r="AST71" s="31"/>
      <c r="ASU71" s="31"/>
      <c r="ASV71" s="31"/>
      <c r="ASW71" s="31"/>
      <c r="ASX71" s="31"/>
      <c r="ASY71" s="31"/>
      <c r="ASZ71" s="31"/>
      <c r="ATA71" s="31"/>
      <c r="ATB71" s="31"/>
      <c r="ATC71" s="31"/>
      <c r="ATD71" s="31"/>
      <c r="ATE71" s="31"/>
      <c r="ATF71" s="31"/>
      <c r="ATG71" s="31"/>
      <c r="ATH71" s="31"/>
      <c r="ATI71" s="31"/>
      <c r="ATJ71" s="31"/>
      <c r="ATK71" s="31"/>
      <c r="ATL71" s="31"/>
      <c r="ATM71" s="31"/>
      <c r="ATN71" s="31"/>
      <c r="ATO71" s="31"/>
      <c r="ATP71" s="31"/>
      <c r="ATQ71" s="31"/>
      <c r="ATR71" s="31"/>
      <c r="ATS71" s="31"/>
      <c r="ATT71" s="31"/>
      <c r="ATU71" s="31"/>
      <c r="ATV71" s="31"/>
      <c r="ATW71" s="31"/>
      <c r="ATX71" s="31"/>
      <c r="ATY71" s="31"/>
      <c r="ATZ71" s="31"/>
      <c r="AUA71" s="31"/>
      <c r="AUB71" s="31"/>
      <c r="AUC71" s="31"/>
      <c r="AUD71" s="31"/>
      <c r="AUE71" s="31"/>
      <c r="AUF71" s="31"/>
      <c r="AUG71" s="31"/>
      <c r="AUH71" s="31"/>
      <c r="AUI71" s="31"/>
      <c r="AUJ71" s="31"/>
      <c r="AUK71" s="31"/>
      <c r="AUL71" s="31"/>
      <c r="AUM71" s="31"/>
      <c r="AUN71" s="31"/>
      <c r="AUO71" s="31"/>
      <c r="AUP71" s="31"/>
      <c r="AUQ71" s="31"/>
      <c r="AUR71" s="31"/>
      <c r="AUS71" s="31"/>
      <c r="AUT71" s="31"/>
      <c r="AUU71" s="31"/>
      <c r="AUV71" s="31"/>
      <c r="AUW71" s="31"/>
      <c r="AUX71" s="31"/>
      <c r="AUY71" s="31"/>
      <c r="AUZ71" s="31"/>
      <c r="AVA71" s="31"/>
      <c r="AVB71" s="31"/>
      <c r="AVC71" s="31"/>
      <c r="AVD71" s="31"/>
      <c r="AVE71" s="31"/>
      <c r="AVF71" s="31"/>
      <c r="AVG71" s="31"/>
      <c r="AVH71" s="31"/>
      <c r="AVI71" s="31"/>
      <c r="AVJ71" s="31"/>
      <c r="AVK71" s="31"/>
      <c r="AVL71" s="31"/>
      <c r="AVM71" s="31"/>
      <c r="AVN71" s="31"/>
      <c r="AVO71" s="31"/>
      <c r="AVP71" s="31"/>
      <c r="AVQ71" s="31"/>
      <c r="AVR71" s="31"/>
      <c r="AVS71" s="31"/>
      <c r="AVT71" s="31"/>
      <c r="AVU71" s="31"/>
      <c r="AVV71" s="31"/>
      <c r="AVW71" s="31"/>
      <c r="AVX71" s="31"/>
      <c r="AVY71" s="31"/>
      <c r="AVZ71" s="31"/>
      <c r="AWA71" s="31"/>
      <c r="AWB71" s="31"/>
      <c r="AWC71" s="31"/>
      <c r="AWD71" s="31"/>
      <c r="AWE71" s="31"/>
      <c r="AWF71" s="31"/>
      <c r="AWG71" s="31"/>
      <c r="AWH71" s="31"/>
      <c r="AWI71" s="31"/>
      <c r="AWJ71" s="31"/>
      <c r="AWK71" s="31"/>
      <c r="AWL71" s="31"/>
      <c r="AWM71" s="31"/>
      <c r="AWN71" s="31"/>
      <c r="AWO71" s="31"/>
      <c r="AWP71" s="31"/>
      <c r="AWQ71" s="31"/>
      <c r="AWR71" s="31"/>
      <c r="AWS71" s="31"/>
      <c r="AWT71" s="31"/>
      <c r="AWU71" s="31"/>
      <c r="AWV71" s="31"/>
      <c r="AWW71" s="31"/>
      <c r="AWX71" s="31"/>
      <c r="AWY71" s="31"/>
      <c r="AWZ71" s="31"/>
      <c r="AXA71" s="31"/>
      <c r="AXB71" s="31"/>
      <c r="AXC71" s="31"/>
      <c r="AXD71" s="31"/>
      <c r="AXE71" s="31"/>
      <c r="AXF71" s="31"/>
      <c r="AXG71" s="31"/>
      <c r="AXH71" s="31"/>
      <c r="AXI71" s="31"/>
      <c r="AXJ71" s="31"/>
      <c r="AXK71" s="31"/>
      <c r="AXL71" s="31"/>
      <c r="AXM71" s="31"/>
      <c r="AXN71" s="31"/>
      <c r="AXO71" s="31"/>
      <c r="AXP71" s="31"/>
      <c r="AXQ71" s="31"/>
      <c r="AXR71" s="31"/>
      <c r="AXS71" s="31"/>
      <c r="AXT71" s="31"/>
      <c r="AXU71" s="31"/>
      <c r="AXV71" s="31"/>
      <c r="AXW71" s="31"/>
      <c r="AXX71" s="31"/>
      <c r="AXY71" s="31"/>
      <c r="AXZ71" s="31"/>
      <c r="AYA71" s="31"/>
      <c r="AYB71" s="31"/>
      <c r="AYC71" s="31"/>
      <c r="AYD71" s="31"/>
      <c r="AYE71" s="31"/>
      <c r="AYF71" s="31"/>
      <c r="AYG71" s="31"/>
      <c r="AYH71" s="31"/>
      <c r="AYI71" s="31"/>
      <c r="AYJ71" s="31"/>
      <c r="AYK71" s="31"/>
      <c r="AYL71" s="31"/>
      <c r="AYM71" s="31"/>
      <c r="AYN71" s="31"/>
      <c r="AYO71" s="31"/>
      <c r="AYP71" s="31"/>
      <c r="AYQ71" s="31"/>
      <c r="AYR71" s="31"/>
      <c r="AYS71" s="31"/>
      <c r="AYT71" s="31"/>
      <c r="AYU71" s="31"/>
      <c r="AYV71" s="31"/>
      <c r="AYW71" s="31"/>
      <c r="AYX71" s="31"/>
      <c r="AYY71" s="31"/>
      <c r="AYZ71" s="31"/>
      <c r="AZA71" s="31"/>
      <c r="AZB71" s="31"/>
      <c r="AZC71" s="31"/>
      <c r="AZD71" s="31"/>
      <c r="AZE71" s="31"/>
      <c r="AZF71" s="31"/>
      <c r="AZG71" s="31"/>
      <c r="AZH71" s="31"/>
      <c r="AZI71" s="31"/>
      <c r="AZJ71" s="31"/>
      <c r="AZK71" s="31"/>
      <c r="AZL71" s="31"/>
      <c r="AZM71" s="31"/>
      <c r="AZN71" s="31"/>
      <c r="AZO71" s="31"/>
      <c r="AZP71" s="31"/>
      <c r="AZQ71" s="31"/>
      <c r="AZR71" s="31"/>
      <c r="AZS71" s="31"/>
      <c r="AZT71" s="31"/>
      <c r="AZU71" s="31"/>
      <c r="AZV71" s="31"/>
      <c r="AZW71" s="31"/>
      <c r="AZX71" s="31"/>
      <c r="AZY71" s="31"/>
      <c r="AZZ71" s="31"/>
      <c r="BAA71" s="31"/>
      <c r="BAB71" s="31"/>
      <c r="BAC71" s="31"/>
      <c r="BAD71" s="31"/>
      <c r="BAE71" s="31"/>
      <c r="BAF71" s="31"/>
      <c r="BAG71" s="31"/>
      <c r="BAH71" s="31"/>
      <c r="BAI71" s="31"/>
      <c r="BAJ71" s="31"/>
      <c r="BAK71" s="31"/>
      <c r="BAL71" s="31"/>
      <c r="BAM71" s="31"/>
      <c r="BAN71" s="31"/>
      <c r="BAO71" s="31"/>
      <c r="BAP71" s="31"/>
      <c r="BAQ71" s="31"/>
      <c r="BAR71" s="31"/>
      <c r="BAS71" s="31"/>
      <c r="BAT71" s="31"/>
      <c r="BAU71" s="31"/>
      <c r="BAV71" s="31"/>
      <c r="BAW71" s="31"/>
      <c r="BAX71" s="31"/>
      <c r="BAY71" s="31"/>
      <c r="BAZ71" s="31"/>
      <c r="BBA71" s="31"/>
      <c r="BBB71" s="31"/>
      <c r="BBC71" s="31"/>
      <c r="BBD71" s="31"/>
      <c r="BBE71" s="31"/>
      <c r="BBF71" s="31"/>
      <c r="BBG71" s="31"/>
      <c r="BBH71" s="31"/>
      <c r="BBI71" s="31"/>
      <c r="BBJ71" s="31"/>
      <c r="BBK71" s="31"/>
      <c r="BBL71" s="31"/>
      <c r="BBM71" s="31"/>
      <c r="BBN71" s="31"/>
      <c r="BBO71" s="31"/>
      <c r="BBP71" s="31"/>
      <c r="BBQ71" s="31"/>
      <c r="BBR71" s="31"/>
      <c r="BBS71" s="31"/>
      <c r="BBT71" s="31"/>
      <c r="BBU71" s="31"/>
      <c r="BBV71" s="31"/>
      <c r="BBW71" s="31"/>
      <c r="BBX71" s="31"/>
      <c r="BBY71" s="31"/>
      <c r="BBZ71" s="31"/>
      <c r="BCA71" s="31"/>
      <c r="BCB71" s="31"/>
      <c r="BCC71" s="31"/>
      <c r="BCD71" s="31"/>
      <c r="BCE71" s="31"/>
      <c r="BCF71" s="31"/>
      <c r="BCG71" s="31"/>
      <c r="BCH71" s="31"/>
      <c r="BCI71" s="31"/>
      <c r="BCJ71" s="31"/>
      <c r="BCK71" s="31"/>
      <c r="BCL71" s="31"/>
      <c r="BCM71" s="31"/>
      <c r="BCN71" s="31"/>
      <c r="BCO71" s="31"/>
      <c r="BCP71" s="31"/>
      <c r="BCQ71" s="31"/>
      <c r="BCR71" s="31"/>
      <c r="BCS71" s="31"/>
      <c r="BCT71" s="31"/>
      <c r="BCU71" s="31"/>
      <c r="BCV71" s="31"/>
      <c r="BCW71" s="31"/>
      <c r="BCX71" s="31"/>
      <c r="BCY71" s="31"/>
      <c r="BCZ71" s="31"/>
      <c r="BDA71" s="31"/>
      <c r="BDB71" s="31"/>
      <c r="BDC71" s="31"/>
      <c r="BDD71" s="31"/>
      <c r="BDE71" s="31"/>
      <c r="BDF71" s="31"/>
      <c r="BDG71" s="31"/>
      <c r="BDH71" s="31"/>
      <c r="BDI71" s="31"/>
      <c r="BDJ71" s="31"/>
      <c r="BDK71" s="31"/>
      <c r="BDL71" s="31"/>
      <c r="BDM71" s="31"/>
      <c r="BDN71" s="31"/>
      <c r="BDO71" s="31"/>
      <c r="BDP71" s="31"/>
      <c r="BDQ71" s="31"/>
      <c r="BDR71" s="31"/>
      <c r="BDS71" s="31"/>
      <c r="BDT71" s="31"/>
      <c r="BDU71" s="31"/>
      <c r="BDV71" s="31"/>
      <c r="BDW71" s="31"/>
      <c r="BDX71" s="31"/>
      <c r="BDY71" s="31"/>
      <c r="BDZ71" s="31"/>
      <c r="BEA71" s="31"/>
      <c r="BEB71" s="31"/>
      <c r="BEC71" s="31"/>
      <c r="BED71" s="31"/>
      <c r="BEE71" s="31"/>
      <c r="BEF71" s="31"/>
      <c r="BEG71" s="31"/>
      <c r="BEH71" s="31"/>
      <c r="BEI71" s="31"/>
      <c r="BEJ71" s="31"/>
      <c r="BEK71" s="31"/>
      <c r="BEL71" s="31"/>
      <c r="BEM71" s="31"/>
      <c r="BEN71" s="31"/>
      <c r="BEO71" s="31"/>
      <c r="BEP71" s="31"/>
      <c r="BEQ71" s="31"/>
      <c r="BER71" s="31"/>
      <c r="BES71" s="31"/>
      <c r="BET71" s="31"/>
      <c r="BEU71" s="31"/>
      <c r="BEV71" s="31"/>
      <c r="BEW71" s="31"/>
      <c r="BEX71" s="31"/>
      <c r="BEY71" s="31"/>
      <c r="BEZ71" s="31"/>
      <c r="BFA71" s="31"/>
      <c r="BFB71" s="31"/>
      <c r="BFC71" s="31"/>
      <c r="BFD71" s="31"/>
      <c r="BFE71" s="31"/>
      <c r="BFF71" s="31"/>
      <c r="BFG71" s="31"/>
      <c r="BFH71" s="31"/>
      <c r="BFI71" s="31"/>
      <c r="BFJ71" s="31"/>
      <c r="BFK71" s="31"/>
      <c r="BFL71" s="31"/>
      <c r="BFM71" s="31"/>
      <c r="BFN71" s="31"/>
      <c r="BFO71" s="31"/>
      <c r="BFP71" s="31"/>
      <c r="BFQ71" s="31"/>
      <c r="BFR71" s="31"/>
      <c r="BFS71" s="31"/>
      <c r="BFT71" s="31"/>
      <c r="BFU71" s="31"/>
      <c r="BFV71" s="31"/>
      <c r="BFW71" s="31"/>
      <c r="BFX71" s="31"/>
      <c r="BFY71" s="31"/>
      <c r="BFZ71" s="31"/>
      <c r="BGA71" s="31"/>
      <c r="BGB71" s="31"/>
      <c r="BGC71" s="31"/>
      <c r="BGD71" s="31"/>
      <c r="BGE71" s="31"/>
      <c r="BGF71" s="31"/>
      <c r="BGG71" s="31"/>
      <c r="BGH71" s="31"/>
      <c r="BGI71" s="31"/>
      <c r="BGJ71" s="31"/>
      <c r="BGK71" s="31"/>
      <c r="BGL71" s="31"/>
      <c r="BGM71" s="31"/>
      <c r="BGN71" s="31"/>
      <c r="BGO71" s="31"/>
      <c r="BGP71" s="31"/>
      <c r="BGQ71" s="31"/>
      <c r="BGR71" s="31"/>
      <c r="BGS71" s="31"/>
      <c r="BGT71" s="31"/>
      <c r="BGU71" s="31"/>
      <c r="BGV71" s="31"/>
      <c r="BGW71" s="31"/>
      <c r="BGX71" s="31"/>
      <c r="BGY71" s="31"/>
      <c r="BGZ71" s="31"/>
      <c r="BHA71" s="31"/>
      <c r="BHB71" s="31"/>
      <c r="BHC71" s="31"/>
      <c r="BHD71" s="31"/>
      <c r="BHE71" s="31"/>
      <c r="BHF71" s="31"/>
      <c r="BHG71" s="31"/>
      <c r="BHH71" s="31"/>
      <c r="BHI71" s="31"/>
      <c r="BHJ71" s="31"/>
      <c r="BHK71" s="31"/>
      <c r="BHL71" s="31"/>
      <c r="BHM71" s="31"/>
      <c r="BHN71" s="31"/>
      <c r="BHO71" s="31"/>
      <c r="BHP71" s="31"/>
      <c r="BHQ71" s="31"/>
      <c r="BHR71" s="31"/>
      <c r="BHS71" s="31"/>
      <c r="BHT71" s="31"/>
      <c r="BHU71" s="31"/>
      <c r="BHV71" s="31"/>
      <c r="BHW71" s="31"/>
      <c r="BHX71" s="31"/>
      <c r="BHY71" s="31"/>
      <c r="BHZ71" s="31"/>
      <c r="BIA71" s="31"/>
      <c r="BIB71" s="31"/>
      <c r="BIC71" s="31"/>
      <c r="BID71" s="31"/>
      <c r="BIE71" s="31"/>
      <c r="BIF71" s="31"/>
      <c r="BIG71" s="31"/>
      <c r="BIH71" s="31"/>
      <c r="BII71" s="31"/>
      <c r="BIJ71" s="31"/>
      <c r="BIK71" s="31"/>
      <c r="BIL71" s="31"/>
      <c r="BIM71" s="31"/>
      <c r="BIN71" s="31"/>
      <c r="BIO71" s="31"/>
      <c r="BIP71" s="31"/>
      <c r="BIQ71" s="31"/>
      <c r="BIR71" s="31"/>
      <c r="BIS71" s="31"/>
      <c r="BIT71" s="31"/>
      <c r="BIU71" s="31"/>
      <c r="BIV71" s="31"/>
      <c r="BIW71" s="31"/>
      <c r="BIX71" s="31"/>
      <c r="BIY71" s="31"/>
      <c r="BIZ71" s="31"/>
      <c r="BJA71" s="31"/>
      <c r="BJB71" s="31"/>
      <c r="BJC71" s="31"/>
      <c r="BJD71" s="31"/>
      <c r="BJE71" s="31"/>
      <c r="BJF71" s="31"/>
      <c r="BJG71" s="31"/>
      <c r="BJH71" s="31"/>
      <c r="BJI71" s="31"/>
      <c r="BJJ71" s="31"/>
      <c r="BJK71" s="31"/>
      <c r="BJL71" s="31"/>
      <c r="BJM71" s="31"/>
      <c r="BJN71" s="31"/>
      <c r="BJO71" s="31"/>
      <c r="BJP71" s="31"/>
      <c r="BJQ71" s="31"/>
      <c r="BJR71" s="31"/>
      <c r="BJS71" s="31"/>
      <c r="BJT71" s="31"/>
      <c r="BJU71" s="31"/>
      <c r="BJV71" s="31"/>
      <c r="BJW71" s="31"/>
      <c r="BJX71" s="31"/>
      <c r="BJY71" s="31"/>
      <c r="BJZ71" s="31"/>
      <c r="BKA71" s="31"/>
      <c r="BKB71" s="31"/>
      <c r="BKC71" s="31"/>
      <c r="BKD71" s="31"/>
      <c r="BKE71" s="31"/>
      <c r="BKF71" s="31"/>
      <c r="BKG71" s="31"/>
      <c r="BKH71" s="31"/>
      <c r="BKI71" s="31"/>
      <c r="BKJ71" s="31"/>
      <c r="BKK71" s="31"/>
      <c r="BKL71" s="31"/>
      <c r="BKM71" s="31"/>
      <c r="BKN71" s="31"/>
      <c r="BKO71" s="31"/>
      <c r="BKP71" s="31"/>
      <c r="BKQ71" s="31"/>
      <c r="BKR71" s="31"/>
      <c r="BKS71" s="31"/>
      <c r="BKT71" s="31"/>
      <c r="BKU71" s="31"/>
      <c r="BKV71" s="31"/>
      <c r="BKW71" s="31"/>
      <c r="BKX71" s="31"/>
      <c r="BKY71" s="31"/>
      <c r="BKZ71" s="31"/>
      <c r="BLA71" s="31"/>
      <c r="BLB71" s="31"/>
      <c r="BLC71" s="31"/>
      <c r="BLD71" s="31"/>
      <c r="BLE71" s="31"/>
      <c r="BLF71" s="31"/>
      <c r="BLG71" s="31"/>
      <c r="BLH71" s="31"/>
      <c r="BLI71" s="31"/>
      <c r="BLJ71" s="31"/>
      <c r="BLK71" s="31"/>
      <c r="BLL71" s="31"/>
      <c r="BLM71" s="31"/>
      <c r="BLN71" s="31"/>
      <c r="BLO71" s="31"/>
      <c r="BLP71" s="31"/>
      <c r="BLQ71" s="31"/>
      <c r="BLR71" s="31"/>
      <c r="BLS71" s="31"/>
      <c r="BLT71" s="31"/>
      <c r="BLU71" s="31"/>
      <c r="BLV71" s="31"/>
      <c r="BLW71" s="31"/>
      <c r="BLX71" s="31"/>
      <c r="BLY71" s="31"/>
      <c r="BLZ71" s="31"/>
      <c r="BMA71" s="31"/>
      <c r="BMB71" s="31"/>
      <c r="BMC71" s="31"/>
      <c r="BMD71" s="31"/>
      <c r="BME71" s="31"/>
      <c r="BMF71" s="31"/>
      <c r="BMG71" s="31"/>
      <c r="BMH71" s="31"/>
      <c r="BMI71" s="31"/>
      <c r="BMJ71" s="31"/>
      <c r="BMK71" s="31"/>
      <c r="BML71" s="31"/>
      <c r="BMM71" s="31"/>
      <c r="BMN71" s="31"/>
      <c r="BMO71" s="31"/>
      <c r="BMP71" s="31"/>
      <c r="BMQ71" s="31"/>
      <c r="BMR71" s="31"/>
      <c r="BMS71" s="31"/>
      <c r="BMT71" s="31"/>
      <c r="BMU71" s="31"/>
      <c r="BMV71" s="31"/>
      <c r="BMW71" s="31"/>
      <c r="BMX71" s="31"/>
      <c r="BMY71" s="31"/>
      <c r="BMZ71" s="31"/>
      <c r="BNA71" s="31"/>
      <c r="BNB71" s="31"/>
      <c r="BNC71" s="31"/>
      <c r="BND71" s="31"/>
      <c r="BNE71" s="31"/>
      <c r="BNF71" s="31"/>
      <c r="BNG71" s="31"/>
      <c r="BNH71" s="31"/>
      <c r="BNI71" s="31"/>
      <c r="BNJ71" s="31"/>
      <c r="BNK71" s="31"/>
      <c r="BNL71" s="31"/>
      <c r="BNM71" s="31"/>
      <c r="BNN71" s="31"/>
      <c r="BNO71" s="31"/>
      <c r="BNP71" s="31"/>
      <c r="BNQ71" s="31"/>
      <c r="BNR71" s="31"/>
      <c r="BNS71" s="31"/>
      <c r="BNT71" s="31"/>
      <c r="BNU71" s="31"/>
      <c r="BNV71" s="31"/>
      <c r="BNW71" s="31"/>
      <c r="BNX71" s="31"/>
      <c r="BNY71" s="31"/>
      <c r="BNZ71" s="31"/>
      <c r="BOA71" s="31"/>
      <c r="BOB71" s="31"/>
      <c r="BOC71" s="31"/>
      <c r="BOD71" s="31"/>
      <c r="BOE71" s="31"/>
      <c r="BOF71" s="31"/>
      <c r="BOG71" s="31"/>
      <c r="BOH71" s="31"/>
      <c r="BOI71" s="31"/>
      <c r="BOJ71" s="31"/>
      <c r="BOK71" s="31"/>
      <c r="BOL71" s="31"/>
      <c r="BOM71" s="31"/>
      <c r="BON71" s="31"/>
      <c r="BOO71" s="31"/>
      <c r="BOP71" s="31"/>
      <c r="BOQ71" s="31"/>
      <c r="BOR71" s="31"/>
      <c r="BOS71" s="31"/>
      <c r="BOT71" s="31"/>
      <c r="BOU71" s="31"/>
      <c r="BOV71" s="31"/>
      <c r="BOW71" s="31"/>
      <c r="BOX71" s="31"/>
      <c r="BOY71" s="31"/>
      <c r="BOZ71" s="31"/>
      <c r="BPA71" s="31"/>
      <c r="BPB71" s="31"/>
      <c r="BPC71" s="31"/>
      <c r="BPD71" s="31"/>
      <c r="BPE71" s="31"/>
      <c r="BPF71" s="31"/>
      <c r="BPG71" s="31"/>
      <c r="BPH71" s="31"/>
      <c r="BPI71" s="31"/>
      <c r="BPJ71" s="31"/>
      <c r="BPK71" s="31"/>
      <c r="BPL71" s="31"/>
      <c r="BPM71" s="31"/>
      <c r="BPN71" s="31"/>
      <c r="BPO71" s="31"/>
      <c r="BPP71" s="31"/>
      <c r="BPQ71" s="31"/>
      <c r="BPR71" s="31"/>
      <c r="BPS71" s="31"/>
      <c r="BPT71" s="31"/>
      <c r="BPU71" s="31"/>
      <c r="BPV71" s="31"/>
      <c r="BPW71" s="31"/>
      <c r="BPX71" s="31"/>
      <c r="BPY71" s="31"/>
      <c r="BPZ71" s="31"/>
      <c r="BQA71" s="31"/>
      <c r="BQB71" s="31"/>
      <c r="BQC71" s="31"/>
      <c r="BQD71" s="31"/>
      <c r="BQE71" s="31"/>
      <c r="BQF71" s="31"/>
      <c r="BQG71" s="31"/>
      <c r="BQH71" s="31"/>
      <c r="BQI71" s="31"/>
      <c r="BQJ71" s="31"/>
      <c r="BQK71" s="31"/>
      <c r="BQL71" s="31"/>
      <c r="BQM71" s="31"/>
      <c r="BQN71" s="31"/>
      <c r="BQO71" s="31"/>
      <c r="BQP71" s="31"/>
      <c r="BQQ71" s="31"/>
      <c r="BQR71" s="31"/>
      <c r="BQS71" s="31"/>
      <c r="BQT71" s="31"/>
      <c r="BQU71" s="31"/>
      <c r="BQV71" s="31"/>
      <c r="BQW71" s="31"/>
      <c r="BQX71" s="31"/>
      <c r="BQY71" s="31"/>
      <c r="BQZ71" s="31"/>
      <c r="BRA71" s="31"/>
      <c r="BRB71" s="31"/>
      <c r="BRC71" s="31"/>
      <c r="BRD71" s="31"/>
    </row>
    <row r="72" spans="1:1824" s="15" customFormat="1" ht="15.75" customHeight="1" x14ac:dyDescent="0.2">
      <c r="A72" s="150"/>
      <c r="B72" s="20" t="s">
        <v>15</v>
      </c>
      <c r="C72" s="30" t="s">
        <v>28</v>
      </c>
      <c r="D72" s="30">
        <v>779</v>
      </c>
      <c r="E72" s="30">
        <v>779</v>
      </c>
      <c r="F72" s="22">
        <v>267</v>
      </c>
      <c r="G72" s="30" t="s">
        <v>28</v>
      </c>
      <c r="H72" s="30">
        <v>779</v>
      </c>
      <c r="I72" s="30">
        <v>779</v>
      </c>
      <c r="J72" s="22">
        <v>201</v>
      </c>
      <c r="K72" s="30" t="s">
        <v>28</v>
      </c>
      <c r="L72" s="30">
        <v>691</v>
      </c>
      <c r="M72" s="17" t="s">
        <v>28</v>
      </c>
      <c r="N72" s="22">
        <v>691</v>
      </c>
      <c r="O72" s="89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  <c r="YM72" s="31"/>
      <c r="YN72" s="31"/>
      <c r="YO72" s="31"/>
      <c r="YP72" s="31"/>
      <c r="YQ72" s="31"/>
      <c r="YR72" s="31"/>
      <c r="YS72" s="31"/>
      <c r="YT72" s="31"/>
      <c r="YU72" s="31"/>
      <c r="YV72" s="31"/>
      <c r="YW72" s="31"/>
      <c r="YX72" s="31"/>
      <c r="YY72" s="31"/>
      <c r="YZ72" s="31"/>
      <c r="ZA72" s="31"/>
      <c r="ZB72" s="31"/>
      <c r="ZC72" s="31"/>
      <c r="ZD72" s="31"/>
      <c r="ZE72" s="31"/>
      <c r="ZF72" s="31"/>
      <c r="ZG72" s="31"/>
      <c r="ZH72" s="31"/>
      <c r="ZI72" s="31"/>
      <c r="ZJ72" s="31"/>
      <c r="ZK72" s="31"/>
      <c r="ZL72" s="31"/>
      <c r="ZM72" s="31"/>
      <c r="ZN72" s="31"/>
      <c r="ZO72" s="31"/>
      <c r="ZP72" s="31"/>
      <c r="ZQ72" s="31"/>
      <c r="ZR72" s="31"/>
      <c r="ZS72" s="31"/>
      <c r="ZT72" s="31"/>
      <c r="ZU72" s="31"/>
      <c r="ZV72" s="31"/>
      <c r="ZW72" s="31"/>
      <c r="ZX72" s="31"/>
      <c r="ZY72" s="31"/>
      <c r="ZZ72" s="31"/>
      <c r="AAA72" s="31"/>
      <c r="AAB72" s="31"/>
      <c r="AAC72" s="31"/>
      <c r="AAD72" s="31"/>
      <c r="AAE72" s="31"/>
      <c r="AAF72" s="31"/>
      <c r="AAG72" s="31"/>
      <c r="AAH72" s="31"/>
      <c r="AAI72" s="31"/>
      <c r="AAJ72" s="31"/>
      <c r="AAK72" s="31"/>
      <c r="AAL72" s="31"/>
      <c r="AAM72" s="31"/>
      <c r="AAN72" s="31"/>
      <c r="AAO72" s="31"/>
      <c r="AAP72" s="31"/>
      <c r="AAQ72" s="31"/>
      <c r="AAR72" s="31"/>
      <c r="AAS72" s="31"/>
      <c r="AAT72" s="31"/>
      <c r="AAU72" s="31"/>
      <c r="AAV72" s="31"/>
      <c r="AAW72" s="31"/>
      <c r="AAX72" s="31"/>
      <c r="AAY72" s="31"/>
      <c r="AAZ72" s="31"/>
      <c r="ABA72" s="31"/>
      <c r="ABB72" s="31"/>
      <c r="ABC72" s="31"/>
      <c r="ABD72" s="31"/>
      <c r="ABE72" s="31"/>
      <c r="ABF72" s="31"/>
      <c r="ABG72" s="31"/>
      <c r="ABH72" s="31"/>
      <c r="ABI72" s="31"/>
      <c r="ABJ72" s="31"/>
      <c r="ABK72" s="31"/>
      <c r="ABL72" s="31"/>
      <c r="ABM72" s="31"/>
      <c r="ABN72" s="31"/>
      <c r="ABO72" s="31"/>
      <c r="ABP72" s="31"/>
      <c r="ABQ72" s="31"/>
      <c r="ABR72" s="31"/>
      <c r="ABS72" s="31"/>
      <c r="ABT72" s="31"/>
      <c r="ABU72" s="31"/>
      <c r="ABV72" s="31"/>
      <c r="ABW72" s="31"/>
      <c r="ABX72" s="31"/>
      <c r="ABY72" s="31"/>
      <c r="ABZ72" s="31"/>
      <c r="ACA72" s="31"/>
      <c r="ACB72" s="31"/>
      <c r="ACC72" s="31"/>
      <c r="ACD72" s="31"/>
      <c r="ACE72" s="31"/>
      <c r="ACF72" s="31"/>
      <c r="ACG72" s="31"/>
      <c r="ACH72" s="31"/>
      <c r="ACI72" s="31"/>
      <c r="ACJ72" s="31"/>
      <c r="ACK72" s="31"/>
      <c r="ACL72" s="31"/>
      <c r="ACM72" s="31"/>
      <c r="ACN72" s="31"/>
      <c r="ACO72" s="31"/>
      <c r="ACP72" s="31"/>
      <c r="ACQ72" s="31"/>
      <c r="ACR72" s="31"/>
      <c r="ACS72" s="31"/>
      <c r="ACT72" s="31"/>
      <c r="ACU72" s="31"/>
      <c r="ACV72" s="31"/>
      <c r="ACW72" s="31"/>
      <c r="ACX72" s="31"/>
      <c r="ACY72" s="31"/>
      <c r="ACZ72" s="31"/>
      <c r="ADA72" s="31"/>
      <c r="ADB72" s="31"/>
      <c r="ADC72" s="31"/>
      <c r="ADD72" s="31"/>
      <c r="ADE72" s="31"/>
      <c r="ADF72" s="31"/>
      <c r="ADG72" s="31"/>
      <c r="ADH72" s="31"/>
      <c r="ADI72" s="31"/>
      <c r="ADJ72" s="31"/>
      <c r="ADK72" s="31"/>
      <c r="ADL72" s="31"/>
      <c r="ADM72" s="31"/>
      <c r="ADN72" s="31"/>
      <c r="ADO72" s="31"/>
      <c r="ADP72" s="31"/>
      <c r="ADQ72" s="31"/>
      <c r="ADR72" s="31"/>
      <c r="ADS72" s="31"/>
      <c r="ADT72" s="31"/>
      <c r="ADU72" s="31"/>
      <c r="ADV72" s="31"/>
      <c r="ADW72" s="31"/>
      <c r="ADX72" s="31"/>
      <c r="ADY72" s="31"/>
      <c r="ADZ72" s="31"/>
      <c r="AEA72" s="31"/>
      <c r="AEB72" s="31"/>
      <c r="AEC72" s="31"/>
      <c r="AED72" s="31"/>
      <c r="AEE72" s="31"/>
      <c r="AEF72" s="31"/>
      <c r="AEG72" s="31"/>
      <c r="AEH72" s="31"/>
      <c r="AEI72" s="31"/>
      <c r="AEJ72" s="31"/>
      <c r="AEK72" s="31"/>
      <c r="AEL72" s="31"/>
      <c r="AEM72" s="31"/>
      <c r="AEN72" s="31"/>
      <c r="AEO72" s="31"/>
      <c r="AEP72" s="31"/>
      <c r="AEQ72" s="31"/>
      <c r="AER72" s="31"/>
      <c r="AES72" s="31"/>
      <c r="AET72" s="31"/>
      <c r="AEU72" s="31"/>
      <c r="AEV72" s="31"/>
      <c r="AEW72" s="31"/>
      <c r="AEX72" s="31"/>
      <c r="AEY72" s="31"/>
      <c r="AEZ72" s="31"/>
      <c r="AFA72" s="31"/>
      <c r="AFB72" s="31"/>
      <c r="AFC72" s="31"/>
      <c r="AFD72" s="31"/>
      <c r="AFE72" s="31"/>
      <c r="AFF72" s="31"/>
      <c r="AFG72" s="31"/>
      <c r="AFH72" s="31"/>
      <c r="AFI72" s="31"/>
      <c r="AFJ72" s="31"/>
      <c r="AFK72" s="31"/>
      <c r="AFL72" s="31"/>
      <c r="AFM72" s="31"/>
      <c r="AFN72" s="31"/>
      <c r="AFO72" s="31"/>
      <c r="AFP72" s="31"/>
      <c r="AFQ72" s="31"/>
      <c r="AFR72" s="31"/>
      <c r="AFS72" s="31"/>
      <c r="AFT72" s="31"/>
      <c r="AFU72" s="31"/>
      <c r="AFV72" s="31"/>
      <c r="AFW72" s="31"/>
      <c r="AFX72" s="31"/>
      <c r="AFY72" s="31"/>
      <c r="AFZ72" s="31"/>
      <c r="AGA72" s="31"/>
      <c r="AGB72" s="31"/>
      <c r="AGC72" s="31"/>
      <c r="AGD72" s="31"/>
      <c r="AGE72" s="31"/>
      <c r="AGF72" s="31"/>
      <c r="AGG72" s="31"/>
      <c r="AGH72" s="31"/>
      <c r="AGI72" s="31"/>
      <c r="AGJ72" s="31"/>
      <c r="AGK72" s="31"/>
      <c r="AGL72" s="31"/>
      <c r="AGM72" s="31"/>
      <c r="AGN72" s="31"/>
      <c r="AGO72" s="31"/>
      <c r="AGP72" s="31"/>
      <c r="AGQ72" s="31"/>
      <c r="AGR72" s="31"/>
      <c r="AGS72" s="31"/>
      <c r="AGT72" s="31"/>
      <c r="AGU72" s="31"/>
      <c r="AGV72" s="31"/>
      <c r="AGW72" s="31"/>
      <c r="AGX72" s="31"/>
      <c r="AGY72" s="31"/>
      <c r="AGZ72" s="31"/>
      <c r="AHA72" s="31"/>
      <c r="AHB72" s="31"/>
      <c r="AHC72" s="31"/>
      <c r="AHD72" s="31"/>
      <c r="AHE72" s="31"/>
      <c r="AHF72" s="31"/>
      <c r="AHG72" s="31"/>
      <c r="AHH72" s="31"/>
      <c r="AHI72" s="31"/>
      <c r="AHJ72" s="31"/>
      <c r="AHK72" s="31"/>
      <c r="AHL72" s="31"/>
      <c r="AHM72" s="31"/>
      <c r="AHN72" s="31"/>
      <c r="AHO72" s="31"/>
      <c r="AHP72" s="31"/>
      <c r="AHQ72" s="31"/>
      <c r="AHR72" s="31"/>
      <c r="AHS72" s="31"/>
      <c r="AHT72" s="31"/>
      <c r="AHU72" s="31"/>
      <c r="AHV72" s="31"/>
      <c r="AHW72" s="31"/>
      <c r="AHX72" s="31"/>
      <c r="AHY72" s="31"/>
      <c r="AHZ72" s="31"/>
      <c r="AIA72" s="31"/>
      <c r="AIB72" s="31"/>
      <c r="AIC72" s="31"/>
      <c r="AID72" s="31"/>
      <c r="AIE72" s="31"/>
      <c r="AIF72" s="31"/>
      <c r="AIG72" s="31"/>
      <c r="AIH72" s="31"/>
      <c r="AII72" s="31"/>
      <c r="AIJ72" s="31"/>
      <c r="AIK72" s="31"/>
      <c r="AIL72" s="31"/>
      <c r="AIM72" s="31"/>
      <c r="AIN72" s="31"/>
      <c r="AIO72" s="31"/>
      <c r="AIP72" s="31"/>
      <c r="AIQ72" s="31"/>
      <c r="AIR72" s="31"/>
      <c r="AIS72" s="31"/>
      <c r="AIT72" s="31"/>
      <c r="AIU72" s="31"/>
      <c r="AIV72" s="31"/>
      <c r="AIW72" s="31"/>
      <c r="AIX72" s="31"/>
      <c r="AIY72" s="31"/>
      <c r="AIZ72" s="31"/>
      <c r="AJA72" s="31"/>
      <c r="AJB72" s="31"/>
      <c r="AJC72" s="31"/>
      <c r="AJD72" s="31"/>
      <c r="AJE72" s="31"/>
      <c r="AJF72" s="31"/>
      <c r="AJG72" s="31"/>
      <c r="AJH72" s="31"/>
      <c r="AJI72" s="31"/>
      <c r="AJJ72" s="31"/>
      <c r="AJK72" s="31"/>
      <c r="AJL72" s="31"/>
      <c r="AJM72" s="31"/>
      <c r="AJN72" s="31"/>
      <c r="AJO72" s="31"/>
      <c r="AJP72" s="31"/>
      <c r="AJQ72" s="31"/>
      <c r="AJR72" s="31"/>
      <c r="AJS72" s="31"/>
      <c r="AJT72" s="31"/>
      <c r="AJU72" s="31"/>
      <c r="AJV72" s="31"/>
      <c r="AJW72" s="31"/>
      <c r="AJX72" s="31"/>
      <c r="AJY72" s="31"/>
      <c r="AJZ72" s="31"/>
      <c r="AKA72" s="31"/>
      <c r="AKB72" s="31"/>
      <c r="AKC72" s="31"/>
      <c r="AKD72" s="31"/>
      <c r="AKE72" s="31"/>
      <c r="AKF72" s="31"/>
      <c r="AKG72" s="31"/>
      <c r="AKH72" s="31"/>
      <c r="AKI72" s="31"/>
      <c r="AKJ72" s="31"/>
      <c r="AKK72" s="31"/>
      <c r="AKL72" s="31"/>
      <c r="AKM72" s="31"/>
      <c r="AKN72" s="31"/>
      <c r="AKO72" s="31"/>
      <c r="AKP72" s="31"/>
      <c r="AKQ72" s="31"/>
      <c r="AKR72" s="31"/>
      <c r="AKS72" s="31"/>
      <c r="AKT72" s="31"/>
      <c r="AKU72" s="31"/>
      <c r="AKV72" s="31"/>
      <c r="AKW72" s="31"/>
      <c r="AKX72" s="31"/>
      <c r="AKY72" s="31"/>
      <c r="AKZ72" s="31"/>
      <c r="ALA72" s="31"/>
      <c r="ALB72" s="31"/>
      <c r="ALC72" s="31"/>
      <c r="ALD72" s="31"/>
      <c r="ALE72" s="31"/>
      <c r="ALF72" s="31"/>
      <c r="ALG72" s="31"/>
      <c r="ALH72" s="31"/>
      <c r="ALI72" s="31"/>
      <c r="ALJ72" s="31"/>
      <c r="ALK72" s="31"/>
      <c r="ALL72" s="31"/>
      <c r="ALM72" s="31"/>
      <c r="ALN72" s="31"/>
      <c r="ALO72" s="31"/>
      <c r="ALP72" s="31"/>
      <c r="ALQ72" s="31"/>
      <c r="ALR72" s="31"/>
      <c r="ALS72" s="31"/>
      <c r="ALT72" s="31"/>
      <c r="ALU72" s="31"/>
      <c r="ALV72" s="31"/>
      <c r="ALW72" s="31"/>
      <c r="ALX72" s="31"/>
      <c r="ALY72" s="31"/>
      <c r="ALZ72" s="31"/>
      <c r="AMA72" s="31"/>
      <c r="AMB72" s="31"/>
      <c r="AMC72" s="31"/>
      <c r="AMD72" s="31"/>
      <c r="AME72" s="31"/>
      <c r="AMF72" s="31"/>
      <c r="AMG72" s="31"/>
      <c r="AMH72" s="31"/>
      <c r="AMI72" s="31"/>
      <c r="AMJ72" s="31"/>
      <c r="AMK72" s="31"/>
      <c r="AML72" s="31"/>
      <c r="AMM72" s="31"/>
      <c r="AMN72" s="31"/>
      <c r="AMO72" s="31"/>
      <c r="AMP72" s="31"/>
      <c r="AMQ72" s="31"/>
      <c r="AMR72" s="31"/>
      <c r="AMS72" s="31"/>
      <c r="AMT72" s="31"/>
      <c r="AMU72" s="31"/>
      <c r="AMV72" s="31"/>
      <c r="AMW72" s="31"/>
      <c r="AMX72" s="31"/>
      <c r="AMY72" s="31"/>
      <c r="AMZ72" s="31"/>
      <c r="ANA72" s="31"/>
      <c r="ANB72" s="31"/>
      <c r="ANC72" s="31"/>
      <c r="AND72" s="31"/>
      <c r="ANE72" s="31"/>
      <c r="ANF72" s="31"/>
      <c r="ANG72" s="31"/>
      <c r="ANH72" s="31"/>
      <c r="ANI72" s="31"/>
      <c r="ANJ72" s="31"/>
      <c r="ANK72" s="31"/>
      <c r="ANL72" s="31"/>
      <c r="ANM72" s="31"/>
      <c r="ANN72" s="31"/>
      <c r="ANO72" s="31"/>
      <c r="ANP72" s="31"/>
      <c r="ANQ72" s="31"/>
      <c r="ANR72" s="31"/>
      <c r="ANS72" s="31"/>
      <c r="ANT72" s="31"/>
      <c r="ANU72" s="31"/>
      <c r="ANV72" s="31"/>
      <c r="ANW72" s="31"/>
      <c r="ANX72" s="31"/>
      <c r="ANY72" s="31"/>
      <c r="ANZ72" s="31"/>
      <c r="AOA72" s="31"/>
      <c r="AOB72" s="31"/>
      <c r="AOC72" s="31"/>
      <c r="AOD72" s="31"/>
      <c r="AOE72" s="31"/>
      <c r="AOF72" s="31"/>
      <c r="AOG72" s="31"/>
      <c r="AOH72" s="31"/>
      <c r="AOI72" s="31"/>
      <c r="AOJ72" s="31"/>
      <c r="AOK72" s="31"/>
      <c r="AOL72" s="31"/>
      <c r="AOM72" s="31"/>
      <c r="AON72" s="31"/>
      <c r="AOO72" s="31"/>
      <c r="AOP72" s="31"/>
      <c r="AOQ72" s="31"/>
      <c r="AOR72" s="31"/>
      <c r="AOS72" s="31"/>
      <c r="AOT72" s="31"/>
      <c r="AOU72" s="31"/>
      <c r="AOV72" s="31"/>
      <c r="AOW72" s="31"/>
      <c r="AOX72" s="31"/>
      <c r="AOY72" s="31"/>
      <c r="AOZ72" s="31"/>
      <c r="APA72" s="31"/>
      <c r="APB72" s="31"/>
      <c r="APC72" s="31"/>
      <c r="APD72" s="31"/>
      <c r="APE72" s="31"/>
      <c r="APF72" s="31"/>
      <c r="APG72" s="31"/>
      <c r="APH72" s="31"/>
      <c r="API72" s="31"/>
      <c r="APJ72" s="31"/>
      <c r="APK72" s="31"/>
      <c r="APL72" s="31"/>
      <c r="APM72" s="31"/>
      <c r="APN72" s="31"/>
      <c r="APO72" s="31"/>
      <c r="APP72" s="31"/>
      <c r="APQ72" s="31"/>
      <c r="APR72" s="31"/>
      <c r="APS72" s="31"/>
      <c r="APT72" s="31"/>
      <c r="APU72" s="31"/>
      <c r="APV72" s="31"/>
      <c r="APW72" s="31"/>
      <c r="APX72" s="31"/>
      <c r="APY72" s="31"/>
      <c r="APZ72" s="31"/>
      <c r="AQA72" s="31"/>
      <c r="AQB72" s="31"/>
      <c r="AQC72" s="31"/>
      <c r="AQD72" s="31"/>
      <c r="AQE72" s="31"/>
      <c r="AQF72" s="31"/>
      <c r="AQG72" s="31"/>
      <c r="AQH72" s="31"/>
      <c r="AQI72" s="31"/>
      <c r="AQJ72" s="31"/>
      <c r="AQK72" s="31"/>
      <c r="AQL72" s="31"/>
      <c r="AQM72" s="31"/>
      <c r="AQN72" s="31"/>
      <c r="AQO72" s="31"/>
      <c r="AQP72" s="31"/>
      <c r="AQQ72" s="31"/>
      <c r="AQR72" s="31"/>
      <c r="AQS72" s="31"/>
      <c r="AQT72" s="31"/>
      <c r="AQU72" s="31"/>
      <c r="AQV72" s="31"/>
      <c r="AQW72" s="31"/>
      <c r="AQX72" s="31"/>
      <c r="AQY72" s="31"/>
      <c r="AQZ72" s="31"/>
      <c r="ARA72" s="31"/>
      <c r="ARB72" s="31"/>
      <c r="ARC72" s="31"/>
      <c r="ARD72" s="31"/>
      <c r="ARE72" s="31"/>
      <c r="ARF72" s="31"/>
      <c r="ARG72" s="31"/>
      <c r="ARH72" s="31"/>
      <c r="ARI72" s="31"/>
      <c r="ARJ72" s="31"/>
      <c r="ARK72" s="31"/>
      <c r="ARL72" s="31"/>
      <c r="ARM72" s="31"/>
      <c r="ARN72" s="31"/>
      <c r="ARO72" s="31"/>
      <c r="ARP72" s="31"/>
      <c r="ARQ72" s="31"/>
      <c r="ARR72" s="31"/>
      <c r="ARS72" s="31"/>
      <c r="ART72" s="31"/>
      <c r="ARU72" s="31"/>
      <c r="ARV72" s="31"/>
      <c r="ARW72" s="31"/>
      <c r="ARX72" s="31"/>
      <c r="ARY72" s="31"/>
      <c r="ARZ72" s="31"/>
      <c r="ASA72" s="31"/>
      <c r="ASB72" s="31"/>
      <c r="ASC72" s="31"/>
      <c r="ASD72" s="31"/>
      <c r="ASE72" s="31"/>
      <c r="ASF72" s="31"/>
      <c r="ASG72" s="31"/>
      <c r="ASH72" s="31"/>
      <c r="ASI72" s="31"/>
      <c r="ASJ72" s="31"/>
      <c r="ASK72" s="31"/>
      <c r="ASL72" s="31"/>
      <c r="ASM72" s="31"/>
      <c r="ASN72" s="31"/>
      <c r="ASO72" s="31"/>
      <c r="ASP72" s="31"/>
      <c r="ASQ72" s="31"/>
      <c r="ASR72" s="31"/>
      <c r="ASS72" s="31"/>
      <c r="AST72" s="31"/>
      <c r="ASU72" s="31"/>
      <c r="ASV72" s="31"/>
      <c r="ASW72" s="31"/>
      <c r="ASX72" s="31"/>
      <c r="ASY72" s="31"/>
      <c r="ASZ72" s="31"/>
      <c r="ATA72" s="31"/>
      <c r="ATB72" s="31"/>
      <c r="ATC72" s="31"/>
      <c r="ATD72" s="31"/>
      <c r="ATE72" s="31"/>
      <c r="ATF72" s="31"/>
      <c r="ATG72" s="31"/>
      <c r="ATH72" s="31"/>
      <c r="ATI72" s="31"/>
      <c r="ATJ72" s="31"/>
      <c r="ATK72" s="31"/>
      <c r="ATL72" s="31"/>
      <c r="ATM72" s="31"/>
      <c r="ATN72" s="31"/>
      <c r="ATO72" s="31"/>
      <c r="ATP72" s="31"/>
      <c r="ATQ72" s="31"/>
      <c r="ATR72" s="31"/>
      <c r="ATS72" s="31"/>
      <c r="ATT72" s="31"/>
      <c r="ATU72" s="31"/>
      <c r="ATV72" s="31"/>
      <c r="ATW72" s="31"/>
      <c r="ATX72" s="31"/>
      <c r="ATY72" s="31"/>
      <c r="ATZ72" s="31"/>
      <c r="AUA72" s="31"/>
      <c r="AUB72" s="31"/>
      <c r="AUC72" s="31"/>
      <c r="AUD72" s="31"/>
      <c r="AUE72" s="31"/>
      <c r="AUF72" s="31"/>
      <c r="AUG72" s="31"/>
      <c r="AUH72" s="31"/>
      <c r="AUI72" s="31"/>
      <c r="AUJ72" s="31"/>
      <c r="AUK72" s="31"/>
      <c r="AUL72" s="31"/>
      <c r="AUM72" s="31"/>
      <c r="AUN72" s="31"/>
      <c r="AUO72" s="31"/>
      <c r="AUP72" s="31"/>
      <c r="AUQ72" s="31"/>
      <c r="AUR72" s="31"/>
      <c r="AUS72" s="31"/>
      <c r="AUT72" s="31"/>
      <c r="AUU72" s="31"/>
      <c r="AUV72" s="31"/>
      <c r="AUW72" s="31"/>
      <c r="AUX72" s="31"/>
      <c r="AUY72" s="31"/>
      <c r="AUZ72" s="31"/>
      <c r="AVA72" s="31"/>
      <c r="AVB72" s="31"/>
      <c r="AVC72" s="31"/>
      <c r="AVD72" s="31"/>
      <c r="AVE72" s="31"/>
      <c r="AVF72" s="31"/>
      <c r="AVG72" s="31"/>
      <c r="AVH72" s="31"/>
      <c r="AVI72" s="31"/>
      <c r="AVJ72" s="31"/>
      <c r="AVK72" s="31"/>
      <c r="AVL72" s="31"/>
      <c r="AVM72" s="31"/>
      <c r="AVN72" s="31"/>
      <c r="AVO72" s="31"/>
      <c r="AVP72" s="31"/>
      <c r="AVQ72" s="31"/>
      <c r="AVR72" s="31"/>
      <c r="AVS72" s="31"/>
      <c r="AVT72" s="31"/>
      <c r="AVU72" s="31"/>
      <c r="AVV72" s="31"/>
      <c r="AVW72" s="31"/>
      <c r="AVX72" s="31"/>
      <c r="AVY72" s="31"/>
      <c r="AVZ72" s="31"/>
      <c r="AWA72" s="31"/>
      <c r="AWB72" s="31"/>
      <c r="AWC72" s="31"/>
      <c r="AWD72" s="31"/>
      <c r="AWE72" s="31"/>
      <c r="AWF72" s="31"/>
      <c r="AWG72" s="31"/>
      <c r="AWH72" s="31"/>
      <c r="AWI72" s="31"/>
      <c r="AWJ72" s="31"/>
      <c r="AWK72" s="31"/>
      <c r="AWL72" s="31"/>
      <c r="AWM72" s="31"/>
      <c r="AWN72" s="31"/>
      <c r="AWO72" s="31"/>
      <c r="AWP72" s="31"/>
      <c r="AWQ72" s="31"/>
      <c r="AWR72" s="31"/>
      <c r="AWS72" s="31"/>
      <c r="AWT72" s="31"/>
      <c r="AWU72" s="31"/>
      <c r="AWV72" s="31"/>
      <c r="AWW72" s="31"/>
      <c r="AWX72" s="31"/>
      <c r="AWY72" s="31"/>
      <c r="AWZ72" s="31"/>
      <c r="AXA72" s="31"/>
      <c r="AXB72" s="31"/>
      <c r="AXC72" s="31"/>
      <c r="AXD72" s="31"/>
      <c r="AXE72" s="31"/>
      <c r="AXF72" s="31"/>
      <c r="AXG72" s="31"/>
      <c r="AXH72" s="31"/>
      <c r="AXI72" s="31"/>
      <c r="AXJ72" s="31"/>
      <c r="AXK72" s="31"/>
      <c r="AXL72" s="31"/>
      <c r="AXM72" s="31"/>
      <c r="AXN72" s="31"/>
      <c r="AXO72" s="31"/>
      <c r="AXP72" s="31"/>
      <c r="AXQ72" s="31"/>
      <c r="AXR72" s="31"/>
      <c r="AXS72" s="31"/>
      <c r="AXT72" s="31"/>
      <c r="AXU72" s="31"/>
      <c r="AXV72" s="31"/>
      <c r="AXW72" s="31"/>
      <c r="AXX72" s="31"/>
      <c r="AXY72" s="31"/>
      <c r="AXZ72" s="31"/>
      <c r="AYA72" s="31"/>
      <c r="AYB72" s="31"/>
      <c r="AYC72" s="31"/>
      <c r="AYD72" s="31"/>
      <c r="AYE72" s="31"/>
      <c r="AYF72" s="31"/>
      <c r="AYG72" s="31"/>
      <c r="AYH72" s="31"/>
      <c r="AYI72" s="31"/>
      <c r="AYJ72" s="31"/>
      <c r="AYK72" s="31"/>
      <c r="AYL72" s="31"/>
      <c r="AYM72" s="31"/>
      <c r="AYN72" s="31"/>
      <c r="AYO72" s="31"/>
      <c r="AYP72" s="31"/>
      <c r="AYQ72" s="31"/>
      <c r="AYR72" s="31"/>
      <c r="AYS72" s="31"/>
      <c r="AYT72" s="31"/>
      <c r="AYU72" s="31"/>
      <c r="AYV72" s="31"/>
      <c r="AYW72" s="31"/>
      <c r="AYX72" s="31"/>
      <c r="AYY72" s="31"/>
      <c r="AYZ72" s="31"/>
      <c r="AZA72" s="31"/>
      <c r="AZB72" s="31"/>
      <c r="AZC72" s="31"/>
      <c r="AZD72" s="31"/>
      <c r="AZE72" s="31"/>
      <c r="AZF72" s="31"/>
      <c r="AZG72" s="31"/>
      <c r="AZH72" s="31"/>
      <c r="AZI72" s="31"/>
      <c r="AZJ72" s="31"/>
      <c r="AZK72" s="31"/>
      <c r="AZL72" s="31"/>
      <c r="AZM72" s="31"/>
      <c r="AZN72" s="31"/>
      <c r="AZO72" s="31"/>
      <c r="AZP72" s="31"/>
      <c r="AZQ72" s="31"/>
      <c r="AZR72" s="31"/>
      <c r="AZS72" s="31"/>
      <c r="AZT72" s="31"/>
      <c r="AZU72" s="31"/>
      <c r="AZV72" s="31"/>
      <c r="AZW72" s="31"/>
      <c r="AZX72" s="31"/>
      <c r="AZY72" s="31"/>
      <c r="AZZ72" s="31"/>
      <c r="BAA72" s="31"/>
      <c r="BAB72" s="31"/>
      <c r="BAC72" s="31"/>
      <c r="BAD72" s="31"/>
      <c r="BAE72" s="31"/>
      <c r="BAF72" s="31"/>
      <c r="BAG72" s="31"/>
      <c r="BAH72" s="31"/>
      <c r="BAI72" s="31"/>
      <c r="BAJ72" s="31"/>
      <c r="BAK72" s="31"/>
      <c r="BAL72" s="31"/>
      <c r="BAM72" s="31"/>
      <c r="BAN72" s="31"/>
      <c r="BAO72" s="31"/>
      <c r="BAP72" s="31"/>
      <c r="BAQ72" s="31"/>
      <c r="BAR72" s="31"/>
      <c r="BAS72" s="31"/>
      <c r="BAT72" s="31"/>
      <c r="BAU72" s="31"/>
      <c r="BAV72" s="31"/>
      <c r="BAW72" s="31"/>
      <c r="BAX72" s="31"/>
      <c r="BAY72" s="31"/>
      <c r="BAZ72" s="31"/>
      <c r="BBA72" s="31"/>
      <c r="BBB72" s="31"/>
      <c r="BBC72" s="31"/>
      <c r="BBD72" s="31"/>
      <c r="BBE72" s="31"/>
      <c r="BBF72" s="31"/>
      <c r="BBG72" s="31"/>
      <c r="BBH72" s="31"/>
      <c r="BBI72" s="31"/>
      <c r="BBJ72" s="31"/>
      <c r="BBK72" s="31"/>
      <c r="BBL72" s="31"/>
      <c r="BBM72" s="31"/>
      <c r="BBN72" s="31"/>
      <c r="BBO72" s="31"/>
      <c r="BBP72" s="31"/>
      <c r="BBQ72" s="31"/>
      <c r="BBR72" s="31"/>
      <c r="BBS72" s="31"/>
      <c r="BBT72" s="31"/>
      <c r="BBU72" s="31"/>
      <c r="BBV72" s="31"/>
      <c r="BBW72" s="31"/>
      <c r="BBX72" s="31"/>
      <c r="BBY72" s="31"/>
      <c r="BBZ72" s="31"/>
      <c r="BCA72" s="31"/>
      <c r="BCB72" s="31"/>
      <c r="BCC72" s="31"/>
      <c r="BCD72" s="31"/>
      <c r="BCE72" s="31"/>
      <c r="BCF72" s="31"/>
      <c r="BCG72" s="31"/>
      <c r="BCH72" s="31"/>
      <c r="BCI72" s="31"/>
      <c r="BCJ72" s="31"/>
      <c r="BCK72" s="31"/>
      <c r="BCL72" s="31"/>
      <c r="BCM72" s="31"/>
      <c r="BCN72" s="31"/>
      <c r="BCO72" s="31"/>
      <c r="BCP72" s="31"/>
      <c r="BCQ72" s="31"/>
      <c r="BCR72" s="31"/>
      <c r="BCS72" s="31"/>
      <c r="BCT72" s="31"/>
      <c r="BCU72" s="31"/>
      <c r="BCV72" s="31"/>
      <c r="BCW72" s="31"/>
      <c r="BCX72" s="31"/>
      <c r="BCY72" s="31"/>
      <c r="BCZ72" s="31"/>
      <c r="BDA72" s="31"/>
      <c r="BDB72" s="31"/>
      <c r="BDC72" s="31"/>
      <c r="BDD72" s="31"/>
      <c r="BDE72" s="31"/>
      <c r="BDF72" s="31"/>
      <c r="BDG72" s="31"/>
      <c r="BDH72" s="31"/>
      <c r="BDI72" s="31"/>
      <c r="BDJ72" s="31"/>
      <c r="BDK72" s="31"/>
      <c r="BDL72" s="31"/>
      <c r="BDM72" s="31"/>
      <c r="BDN72" s="31"/>
      <c r="BDO72" s="31"/>
      <c r="BDP72" s="31"/>
      <c r="BDQ72" s="31"/>
      <c r="BDR72" s="31"/>
      <c r="BDS72" s="31"/>
      <c r="BDT72" s="31"/>
      <c r="BDU72" s="31"/>
      <c r="BDV72" s="31"/>
      <c r="BDW72" s="31"/>
      <c r="BDX72" s="31"/>
      <c r="BDY72" s="31"/>
      <c r="BDZ72" s="31"/>
      <c r="BEA72" s="31"/>
      <c r="BEB72" s="31"/>
      <c r="BEC72" s="31"/>
      <c r="BED72" s="31"/>
      <c r="BEE72" s="31"/>
      <c r="BEF72" s="31"/>
      <c r="BEG72" s="31"/>
      <c r="BEH72" s="31"/>
      <c r="BEI72" s="31"/>
      <c r="BEJ72" s="31"/>
      <c r="BEK72" s="31"/>
      <c r="BEL72" s="31"/>
      <c r="BEM72" s="31"/>
      <c r="BEN72" s="31"/>
      <c r="BEO72" s="31"/>
      <c r="BEP72" s="31"/>
      <c r="BEQ72" s="31"/>
      <c r="BER72" s="31"/>
      <c r="BES72" s="31"/>
      <c r="BET72" s="31"/>
      <c r="BEU72" s="31"/>
      <c r="BEV72" s="31"/>
      <c r="BEW72" s="31"/>
      <c r="BEX72" s="31"/>
      <c r="BEY72" s="31"/>
      <c r="BEZ72" s="31"/>
      <c r="BFA72" s="31"/>
      <c r="BFB72" s="31"/>
      <c r="BFC72" s="31"/>
      <c r="BFD72" s="31"/>
      <c r="BFE72" s="31"/>
      <c r="BFF72" s="31"/>
      <c r="BFG72" s="31"/>
      <c r="BFH72" s="31"/>
      <c r="BFI72" s="31"/>
      <c r="BFJ72" s="31"/>
      <c r="BFK72" s="31"/>
      <c r="BFL72" s="31"/>
      <c r="BFM72" s="31"/>
      <c r="BFN72" s="31"/>
      <c r="BFO72" s="31"/>
      <c r="BFP72" s="31"/>
      <c r="BFQ72" s="31"/>
      <c r="BFR72" s="31"/>
      <c r="BFS72" s="31"/>
      <c r="BFT72" s="31"/>
      <c r="BFU72" s="31"/>
      <c r="BFV72" s="31"/>
      <c r="BFW72" s="31"/>
      <c r="BFX72" s="31"/>
      <c r="BFY72" s="31"/>
      <c r="BFZ72" s="31"/>
      <c r="BGA72" s="31"/>
      <c r="BGB72" s="31"/>
      <c r="BGC72" s="31"/>
      <c r="BGD72" s="31"/>
      <c r="BGE72" s="31"/>
      <c r="BGF72" s="31"/>
      <c r="BGG72" s="31"/>
      <c r="BGH72" s="31"/>
      <c r="BGI72" s="31"/>
      <c r="BGJ72" s="31"/>
      <c r="BGK72" s="31"/>
      <c r="BGL72" s="31"/>
      <c r="BGM72" s="31"/>
      <c r="BGN72" s="31"/>
      <c r="BGO72" s="31"/>
      <c r="BGP72" s="31"/>
      <c r="BGQ72" s="31"/>
      <c r="BGR72" s="31"/>
      <c r="BGS72" s="31"/>
      <c r="BGT72" s="31"/>
      <c r="BGU72" s="31"/>
      <c r="BGV72" s="31"/>
      <c r="BGW72" s="31"/>
      <c r="BGX72" s="31"/>
      <c r="BGY72" s="31"/>
      <c r="BGZ72" s="31"/>
      <c r="BHA72" s="31"/>
      <c r="BHB72" s="31"/>
      <c r="BHC72" s="31"/>
      <c r="BHD72" s="31"/>
      <c r="BHE72" s="31"/>
      <c r="BHF72" s="31"/>
      <c r="BHG72" s="31"/>
      <c r="BHH72" s="31"/>
      <c r="BHI72" s="31"/>
      <c r="BHJ72" s="31"/>
      <c r="BHK72" s="31"/>
      <c r="BHL72" s="31"/>
      <c r="BHM72" s="31"/>
      <c r="BHN72" s="31"/>
      <c r="BHO72" s="31"/>
      <c r="BHP72" s="31"/>
      <c r="BHQ72" s="31"/>
      <c r="BHR72" s="31"/>
      <c r="BHS72" s="31"/>
      <c r="BHT72" s="31"/>
      <c r="BHU72" s="31"/>
      <c r="BHV72" s="31"/>
      <c r="BHW72" s="31"/>
      <c r="BHX72" s="31"/>
      <c r="BHY72" s="31"/>
      <c r="BHZ72" s="31"/>
      <c r="BIA72" s="31"/>
      <c r="BIB72" s="31"/>
      <c r="BIC72" s="31"/>
      <c r="BID72" s="31"/>
      <c r="BIE72" s="31"/>
      <c r="BIF72" s="31"/>
      <c r="BIG72" s="31"/>
      <c r="BIH72" s="31"/>
      <c r="BII72" s="31"/>
      <c r="BIJ72" s="31"/>
      <c r="BIK72" s="31"/>
      <c r="BIL72" s="31"/>
      <c r="BIM72" s="31"/>
      <c r="BIN72" s="31"/>
      <c r="BIO72" s="31"/>
      <c r="BIP72" s="31"/>
      <c r="BIQ72" s="31"/>
      <c r="BIR72" s="31"/>
      <c r="BIS72" s="31"/>
      <c r="BIT72" s="31"/>
      <c r="BIU72" s="31"/>
      <c r="BIV72" s="31"/>
      <c r="BIW72" s="31"/>
      <c r="BIX72" s="31"/>
      <c r="BIY72" s="31"/>
      <c r="BIZ72" s="31"/>
      <c r="BJA72" s="31"/>
      <c r="BJB72" s="31"/>
      <c r="BJC72" s="31"/>
      <c r="BJD72" s="31"/>
      <c r="BJE72" s="31"/>
      <c r="BJF72" s="31"/>
      <c r="BJG72" s="31"/>
      <c r="BJH72" s="31"/>
      <c r="BJI72" s="31"/>
      <c r="BJJ72" s="31"/>
      <c r="BJK72" s="31"/>
      <c r="BJL72" s="31"/>
      <c r="BJM72" s="31"/>
      <c r="BJN72" s="31"/>
      <c r="BJO72" s="31"/>
      <c r="BJP72" s="31"/>
      <c r="BJQ72" s="31"/>
      <c r="BJR72" s="31"/>
      <c r="BJS72" s="31"/>
      <c r="BJT72" s="31"/>
      <c r="BJU72" s="31"/>
      <c r="BJV72" s="31"/>
      <c r="BJW72" s="31"/>
      <c r="BJX72" s="31"/>
      <c r="BJY72" s="31"/>
      <c r="BJZ72" s="31"/>
      <c r="BKA72" s="31"/>
      <c r="BKB72" s="31"/>
      <c r="BKC72" s="31"/>
      <c r="BKD72" s="31"/>
      <c r="BKE72" s="31"/>
      <c r="BKF72" s="31"/>
      <c r="BKG72" s="31"/>
      <c r="BKH72" s="31"/>
      <c r="BKI72" s="31"/>
      <c r="BKJ72" s="31"/>
      <c r="BKK72" s="31"/>
      <c r="BKL72" s="31"/>
      <c r="BKM72" s="31"/>
      <c r="BKN72" s="31"/>
      <c r="BKO72" s="31"/>
      <c r="BKP72" s="31"/>
      <c r="BKQ72" s="31"/>
      <c r="BKR72" s="31"/>
      <c r="BKS72" s="31"/>
      <c r="BKT72" s="31"/>
      <c r="BKU72" s="31"/>
      <c r="BKV72" s="31"/>
      <c r="BKW72" s="31"/>
      <c r="BKX72" s="31"/>
      <c r="BKY72" s="31"/>
      <c r="BKZ72" s="31"/>
      <c r="BLA72" s="31"/>
      <c r="BLB72" s="31"/>
      <c r="BLC72" s="31"/>
      <c r="BLD72" s="31"/>
      <c r="BLE72" s="31"/>
      <c r="BLF72" s="31"/>
      <c r="BLG72" s="31"/>
      <c r="BLH72" s="31"/>
      <c r="BLI72" s="31"/>
      <c r="BLJ72" s="31"/>
      <c r="BLK72" s="31"/>
      <c r="BLL72" s="31"/>
      <c r="BLM72" s="31"/>
      <c r="BLN72" s="31"/>
      <c r="BLO72" s="31"/>
      <c r="BLP72" s="31"/>
      <c r="BLQ72" s="31"/>
      <c r="BLR72" s="31"/>
      <c r="BLS72" s="31"/>
      <c r="BLT72" s="31"/>
      <c r="BLU72" s="31"/>
      <c r="BLV72" s="31"/>
      <c r="BLW72" s="31"/>
      <c r="BLX72" s="31"/>
      <c r="BLY72" s="31"/>
      <c r="BLZ72" s="31"/>
      <c r="BMA72" s="31"/>
      <c r="BMB72" s="31"/>
      <c r="BMC72" s="31"/>
      <c r="BMD72" s="31"/>
      <c r="BME72" s="31"/>
      <c r="BMF72" s="31"/>
      <c r="BMG72" s="31"/>
      <c r="BMH72" s="31"/>
      <c r="BMI72" s="31"/>
      <c r="BMJ72" s="31"/>
      <c r="BMK72" s="31"/>
      <c r="BML72" s="31"/>
      <c r="BMM72" s="31"/>
      <c r="BMN72" s="31"/>
      <c r="BMO72" s="31"/>
      <c r="BMP72" s="31"/>
      <c r="BMQ72" s="31"/>
      <c r="BMR72" s="31"/>
      <c r="BMS72" s="31"/>
      <c r="BMT72" s="31"/>
      <c r="BMU72" s="31"/>
      <c r="BMV72" s="31"/>
      <c r="BMW72" s="31"/>
      <c r="BMX72" s="31"/>
      <c r="BMY72" s="31"/>
      <c r="BMZ72" s="31"/>
      <c r="BNA72" s="31"/>
      <c r="BNB72" s="31"/>
      <c r="BNC72" s="31"/>
      <c r="BND72" s="31"/>
      <c r="BNE72" s="31"/>
      <c r="BNF72" s="31"/>
      <c r="BNG72" s="31"/>
      <c r="BNH72" s="31"/>
      <c r="BNI72" s="31"/>
      <c r="BNJ72" s="31"/>
      <c r="BNK72" s="31"/>
      <c r="BNL72" s="31"/>
      <c r="BNM72" s="31"/>
      <c r="BNN72" s="31"/>
      <c r="BNO72" s="31"/>
      <c r="BNP72" s="31"/>
      <c r="BNQ72" s="31"/>
      <c r="BNR72" s="31"/>
      <c r="BNS72" s="31"/>
      <c r="BNT72" s="31"/>
      <c r="BNU72" s="31"/>
      <c r="BNV72" s="31"/>
      <c r="BNW72" s="31"/>
      <c r="BNX72" s="31"/>
      <c r="BNY72" s="31"/>
      <c r="BNZ72" s="31"/>
      <c r="BOA72" s="31"/>
      <c r="BOB72" s="31"/>
      <c r="BOC72" s="31"/>
      <c r="BOD72" s="31"/>
      <c r="BOE72" s="31"/>
      <c r="BOF72" s="31"/>
      <c r="BOG72" s="31"/>
      <c r="BOH72" s="31"/>
      <c r="BOI72" s="31"/>
      <c r="BOJ72" s="31"/>
      <c r="BOK72" s="31"/>
      <c r="BOL72" s="31"/>
      <c r="BOM72" s="31"/>
      <c r="BON72" s="31"/>
      <c r="BOO72" s="31"/>
      <c r="BOP72" s="31"/>
      <c r="BOQ72" s="31"/>
      <c r="BOR72" s="31"/>
      <c r="BOS72" s="31"/>
      <c r="BOT72" s="31"/>
      <c r="BOU72" s="31"/>
      <c r="BOV72" s="31"/>
      <c r="BOW72" s="31"/>
      <c r="BOX72" s="31"/>
      <c r="BOY72" s="31"/>
      <c r="BOZ72" s="31"/>
      <c r="BPA72" s="31"/>
      <c r="BPB72" s="31"/>
      <c r="BPC72" s="31"/>
      <c r="BPD72" s="31"/>
      <c r="BPE72" s="31"/>
      <c r="BPF72" s="31"/>
      <c r="BPG72" s="31"/>
      <c r="BPH72" s="31"/>
      <c r="BPI72" s="31"/>
      <c r="BPJ72" s="31"/>
      <c r="BPK72" s="31"/>
      <c r="BPL72" s="31"/>
      <c r="BPM72" s="31"/>
      <c r="BPN72" s="31"/>
      <c r="BPO72" s="31"/>
      <c r="BPP72" s="31"/>
      <c r="BPQ72" s="31"/>
      <c r="BPR72" s="31"/>
      <c r="BPS72" s="31"/>
      <c r="BPT72" s="31"/>
      <c r="BPU72" s="31"/>
      <c r="BPV72" s="31"/>
      <c r="BPW72" s="31"/>
      <c r="BPX72" s="31"/>
      <c r="BPY72" s="31"/>
      <c r="BPZ72" s="31"/>
      <c r="BQA72" s="31"/>
      <c r="BQB72" s="31"/>
      <c r="BQC72" s="31"/>
      <c r="BQD72" s="31"/>
      <c r="BQE72" s="31"/>
      <c r="BQF72" s="31"/>
      <c r="BQG72" s="31"/>
      <c r="BQH72" s="31"/>
      <c r="BQI72" s="31"/>
      <c r="BQJ72" s="31"/>
      <c r="BQK72" s="31"/>
      <c r="BQL72" s="31"/>
      <c r="BQM72" s="31"/>
      <c r="BQN72" s="31"/>
      <c r="BQO72" s="31"/>
      <c r="BQP72" s="31"/>
      <c r="BQQ72" s="31"/>
      <c r="BQR72" s="31"/>
      <c r="BQS72" s="31"/>
      <c r="BQT72" s="31"/>
      <c r="BQU72" s="31"/>
      <c r="BQV72" s="31"/>
      <c r="BQW72" s="31"/>
      <c r="BQX72" s="31"/>
      <c r="BQY72" s="31"/>
      <c r="BQZ72" s="31"/>
      <c r="BRA72" s="31"/>
      <c r="BRB72" s="31"/>
      <c r="BRC72" s="31"/>
      <c r="BRD72" s="31"/>
    </row>
    <row r="73" spans="1:1824" s="14" customFormat="1" ht="14.25" x14ac:dyDescent="0.2">
      <c r="A73" s="151"/>
      <c r="B73" s="36" t="s">
        <v>3</v>
      </c>
      <c r="C73" s="35">
        <v>2688</v>
      </c>
      <c r="D73" s="35">
        <f>SUM(D70:D72)</f>
        <v>2016</v>
      </c>
      <c r="E73" s="35">
        <f>SUM(E70:E72)</f>
        <v>2016</v>
      </c>
      <c r="F73" s="36">
        <f>SUM(F70:F72)</f>
        <v>777</v>
      </c>
      <c r="G73" s="35">
        <v>2688</v>
      </c>
      <c r="H73" s="35">
        <f>SUM(H70:H72)</f>
        <v>2016</v>
      </c>
      <c r="I73" s="35">
        <f>SUM(I70:I72)</f>
        <v>2016</v>
      </c>
      <c r="J73" s="36">
        <f>SUM(J70:J72)</f>
        <v>459</v>
      </c>
      <c r="K73" s="35">
        <v>2604</v>
      </c>
      <c r="L73" s="35">
        <f>SUM(L70:L72)</f>
        <v>1953</v>
      </c>
      <c r="M73" s="46">
        <v>2604</v>
      </c>
      <c r="N73" s="114">
        <f>SUM(N70:N72)</f>
        <v>1953</v>
      </c>
      <c r="O73" s="89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  <c r="AHX73" s="31"/>
      <c r="AHY73" s="31"/>
      <c r="AHZ73" s="31"/>
      <c r="AIA73" s="31"/>
      <c r="AIB73" s="31"/>
      <c r="AIC73" s="31"/>
      <c r="AID73" s="31"/>
      <c r="AIE73" s="31"/>
      <c r="AIF73" s="31"/>
      <c r="AIG73" s="31"/>
      <c r="AIH73" s="31"/>
      <c r="AII73" s="31"/>
      <c r="AIJ73" s="31"/>
      <c r="AIK73" s="31"/>
      <c r="AIL73" s="31"/>
      <c r="AIM73" s="31"/>
      <c r="AIN73" s="31"/>
      <c r="AIO73" s="31"/>
      <c r="AIP73" s="31"/>
      <c r="AIQ73" s="31"/>
      <c r="AIR73" s="31"/>
      <c r="AIS73" s="31"/>
      <c r="AIT73" s="31"/>
      <c r="AIU73" s="31"/>
      <c r="AIV73" s="31"/>
      <c r="AIW73" s="31"/>
      <c r="AIX73" s="31"/>
      <c r="AIY73" s="31"/>
      <c r="AIZ73" s="31"/>
      <c r="AJA73" s="31"/>
      <c r="AJB73" s="31"/>
      <c r="AJC73" s="31"/>
      <c r="AJD73" s="31"/>
      <c r="AJE73" s="31"/>
      <c r="AJF73" s="31"/>
      <c r="AJG73" s="31"/>
      <c r="AJH73" s="31"/>
      <c r="AJI73" s="31"/>
      <c r="AJJ73" s="31"/>
      <c r="AJK73" s="31"/>
      <c r="AJL73" s="31"/>
      <c r="AJM73" s="31"/>
      <c r="AJN73" s="31"/>
      <c r="AJO73" s="31"/>
      <c r="AJP73" s="31"/>
      <c r="AJQ73" s="31"/>
      <c r="AJR73" s="31"/>
      <c r="AJS73" s="31"/>
      <c r="AJT73" s="31"/>
      <c r="AJU73" s="31"/>
      <c r="AJV73" s="31"/>
      <c r="AJW73" s="31"/>
      <c r="AJX73" s="31"/>
      <c r="AJY73" s="31"/>
      <c r="AJZ73" s="31"/>
      <c r="AKA73" s="31"/>
      <c r="AKB73" s="31"/>
      <c r="AKC73" s="31"/>
      <c r="AKD73" s="31"/>
      <c r="AKE73" s="31"/>
      <c r="AKF73" s="31"/>
      <c r="AKG73" s="31"/>
      <c r="AKH73" s="31"/>
      <c r="AKI73" s="31"/>
      <c r="AKJ73" s="31"/>
      <c r="AKK73" s="31"/>
      <c r="AKL73" s="31"/>
      <c r="AKM73" s="31"/>
      <c r="AKN73" s="31"/>
      <c r="AKO73" s="31"/>
      <c r="AKP73" s="31"/>
      <c r="AKQ73" s="31"/>
      <c r="AKR73" s="31"/>
      <c r="AKS73" s="31"/>
      <c r="AKT73" s="31"/>
      <c r="AKU73" s="31"/>
      <c r="AKV73" s="31"/>
      <c r="AKW73" s="31"/>
      <c r="AKX73" s="31"/>
      <c r="AKY73" s="31"/>
      <c r="AKZ73" s="31"/>
      <c r="ALA73" s="31"/>
      <c r="ALB73" s="31"/>
      <c r="ALC73" s="31"/>
      <c r="ALD73" s="31"/>
      <c r="ALE73" s="31"/>
      <c r="ALF73" s="31"/>
      <c r="ALG73" s="31"/>
      <c r="ALH73" s="31"/>
      <c r="ALI73" s="31"/>
      <c r="ALJ73" s="31"/>
      <c r="ALK73" s="31"/>
      <c r="ALL73" s="31"/>
      <c r="ALM73" s="31"/>
      <c r="ALN73" s="31"/>
      <c r="ALO73" s="31"/>
      <c r="ALP73" s="31"/>
      <c r="ALQ73" s="31"/>
      <c r="ALR73" s="31"/>
      <c r="ALS73" s="31"/>
      <c r="ALT73" s="31"/>
      <c r="ALU73" s="31"/>
      <c r="ALV73" s="31"/>
      <c r="ALW73" s="31"/>
      <c r="ALX73" s="31"/>
      <c r="ALY73" s="31"/>
      <c r="ALZ73" s="31"/>
      <c r="AMA73" s="31"/>
      <c r="AMB73" s="31"/>
      <c r="AMC73" s="31"/>
      <c r="AMD73" s="31"/>
      <c r="AME73" s="31"/>
      <c r="AMF73" s="31"/>
      <c r="AMG73" s="31"/>
      <c r="AMH73" s="31"/>
      <c r="AMI73" s="31"/>
      <c r="AMJ73" s="31"/>
      <c r="AMK73" s="31"/>
      <c r="AML73" s="31"/>
      <c r="AMM73" s="31"/>
      <c r="AMN73" s="31"/>
      <c r="AMO73" s="31"/>
      <c r="AMP73" s="31"/>
      <c r="AMQ73" s="31"/>
      <c r="AMR73" s="31"/>
      <c r="AMS73" s="31"/>
      <c r="AMT73" s="31"/>
      <c r="AMU73" s="31"/>
      <c r="AMV73" s="31"/>
      <c r="AMW73" s="31"/>
      <c r="AMX73" s="31"/>
      <c r="AMY73" s="31"/>
      <c r="AMZ73" s="31"/>
      <c r="ANA73" s="31"/>
      <c r="ANB73" s="31"/>
      <c r="ANC73" s="31"/>
      <c r="AND73" s="31"/>
      <c r="ANE73" s="31"/>
      <c r="ANF73" s="31"/>
      <c r="ANG73" s="31"/>
      <c r="ANH73" s="31"/>
      <c r="ANI73" s="31"/>
      <c r="ANJ73" s="31"/>
      <c r="ANK73" s="31"/>
      <c r="ANL73" s="31"/>
      <c r="ANM73" s="31"/>
      <c r="ANN73" s="31"/>
      <c r="ANO73" s="31"/>
      <c r="ANP73" s="31"/>
      <c r="ANQ73" s="31"/>
      <c r="ANR73" s="31"/>
      <c r="ANS73" s="31"/>
      <c r="ANT73" s="31"/>
      <c r="ANU73" s="31"/>
      <c r="ANV73" s="31"/>
      <c r="ANW73" s="31"/>
      <c r="ANX73" s="31"/>
      <c r="ANY73" s="31"/>
      <c r="ANZ73" s="31"/>
      <c r="AOA73" s="31"/>
      <c r="AOB73" s="31"/>
      <c r="AOC73" s="31"/>
      <c r="AOD73" s="31"/>
      <c r="AOE73" s="31"/>
      <c r="AOF73" s="31"/>
      <c r="AOG73" s="31"/>
      <c r="AOH73" s="31"/>
      <c r="AOI73" s="31"/>
      <c r="AOJ73" s="31"/>
      <c r="AOK73" s="31"/>
      <c r="AOL73" s="31"/>
      <c r="AOM73" s="31"/>
      <c r="AON73" s="31"/>
      <c r="AOO73" s="31"/>
      <c r="AOP73" s="31"/>
      <c r="AOQ73" s="31"/>
      <c r="AOR73" s="31"/>
      <c r="AOS73" s="31"/>
      <c r="AOT73" s="31"/>
      <c r="AOU73" s="31"/>
      <c r="AOV73" s="31"/>
      <c r="AOW73" s="31"/>
      <c r="AOX73" s="31"/>
      <c r="AOY73" s="31"/>
      <c r="AOZ73" s="31"/>
      <c r="APA73" s="31"/>
      <c r="APB73" s="31"/>
      <c r="APC73" s="31"/>
      <c r="APD73" s="31"/>
      <c r="APE73" s="31"/>
      <c r="APF73" s="31"/>
      <c r="APG73" s="31"/>
      <c r="APH73" s="31"/>
      <c r="API73" s="31"/>
      <c r="APJ73" s="31"/>
      <c r="APK73" s="31"/>
      <c r="APL73" s="31"/>
      <c r="APM73" s="31"/>
      <c r="APN73" s="31"/>
      <c r="APO73" s="31"/>
      <c r="APP73" s="31"/>
      <c r="APQ73" s="31"/>
      <c r="APR73" s="31"/>
      <c r="APS73" s="31"/>
      <c r="APT73" s="31"/>
      <c r="APU73" s="31"/>
      <c r="APV73" s="31"/>
      <c r="APW73" s="31"/>
      <c r="APX73" s="31"/>
      <c r="APY73" s="31"/>
      <c r="APZ73" s="31"/>
      <c r="AQA73" s="31"/>
      <c r="AQB73" s="31"/>
      <c r="AQC73" s="31"/>
      <c r="AQD73" s="31"/>
      <c r="AQE73" s="31"/>
      <c r="AQF73" s="31"/>
      <c r="AQG73" s="31"/>
      <c r="AQH73" s="31"/>
      <c r="AQI73" s="31"/>
      <c r="AQJ73" s="31"/>
      <c r="AQK73" s="31"/>
      <c r="AQL73" s="31"/>
      <c r="AQM73" s="31"/>
      <c r="AQN73" s="31"/>
      <c r="AQO73" s="31"/>
      <c r="AQP73" s="31"/>
      <c r="AQQ73" s="31"/>
      <c r="AQR73" s="31"/>
      <c r="AQS73" s="31"/>
      <c r="AQT73" s="31"/>
      <c r="AQU73" s="31"/>
      <c r="AQV73" s="31"/>
      <c r="AQW73" s="31"/>
      <c r="AQX73" s="31"/>
      <c r="AQY73" s="31"/>
      <c r="AQZ73" s="31"/>
      <c r="ARA73" s="31"/>
      <c r="ARB73" s="31"/>
      <c r="ARC73" s="31"/>
      <c r="ARD73" s="31"/>
      <c r="ARE73" s="31"/>
      <c r="ARF73" s="31"/>
      <c r="ARG73" s="31"/>
      <c r="ARH73" s="31"/>
      <c r="ARI73" s="31"/>
      <c r="ARJ73" s="31"/>
      <c r="ARK73" s="31"/>
      <c r="ARL73" s="31"/>
      <c r="ARM73" s="31"/>
      <c r="ARN73" s="31"/>
      <c r="ARO73" s="31"/>
      <c r="ARP73" s="31"/>
      <c r="ARQ73" s="31"/>
      <c r="ARR73" s="31"/>
      <c r="ARS73" s="31"/>
      <c r="ART73" s="31"/>
      <c r="ARU73" s="31"/>
      <c r="ARV73" s="31"/>
      <c r="ARW73" s="31"/>
      <c r="ARX73" s="31"/>
      <c r="ARY73" s="31"/>
      <c r="ARZ73" s="31"/>
      <c r="ASA73" s="31"/>
      <c r="ASB73" s="31"/>
      <c r="ASC73" s="31"/>
      <c r="ASD73" s="31"/>
      <c r="ASE73" s="31"/>
      <c r="ASF73" s="31"/>
      <c r="ASG73" s="31"/>
      <c r="ASH73" s="31"/>
      <c r="ASI73" s="31"/>
      <c r="ASJ73" s="31"/>
      <c r="ASK73" s="31"/>
      <c r="ASL73" s="31"/>
      <c r="ASM73" s="31"/>
      <c r="ASN73" s="31"/>
      <c r="ASO73" s="31"/>
      <c r="ASP73" s="31"/>
      <c r="ASQ73" s="31"/>
      <c r="ASR73" s="31"/>
      <c r="ASS73" s="31"/>
      <c r="AST73" s="31"/>
      <c r="ASU73" s="31"/>
      <c r="ASV73" s="31"/>
      <c r="ASW73" s="31"/>
      <c r="ASX73" s="31"/>
      <c r="ASY73" s="31"/>
      <c r="ASZ73" s="31"/>
      <c r="ATA73" s="31"/>
      <c r="ATB73" s="31"/>
      <c r="ATC73" s="31"/>
      <c r="ATD73" s="31"/>
      <c r="ATE73" s="31"/>
      <c r="ATF73" s="31"/>
      <c r="ATG73" s="31"/>
      <c r="ATH73" s="31"/>
      <c r="ATI73" s="31"/>
      <c r="ATJ73" s="31"/>
      <c r="ATK73" s="31"/>
      <c r="ATL73" s="31"/>
      <c r="ATM73" s="31"/>
      <c r="ATN73" s="31"/>
      <c r="ATO73" s="31"/>
      <c r="ATP73" s="31"/>
      <c r="ATQ73" s="31"/>
      <c r="ATR73" s="31"/>
      <c r="ATS73" s="31"/>
      <c r="ATT73" s="31"/>
      <c r="ATU73" s="31"/>
      <c r="ATV73" s="31"/>
      <c r="ATW73" s="31"/>
      <c r="ATX73" s="31"/>
      <c r="ATY73" s="31"/>
      <c r="ATZ73" s="31"/>
      <c r="AUA73" s="31"/>
      <c r="AUB73" s="31"/>
      <c r="AUC73" s="31"/>
      <c r="AUD73" s="31"/>
      <c r="AUE73" s="31"/>
      <c r="AUF73" s="31"/>
      <c r="AUG73" s="31"/>
      <c r="AUH73" s="31"/>
      <c r="AUI73" s="31"/>
      <c r="AUJ73" s="31"/>
      <c r="AUK73" s="31"/>
      <c r="AUL73" s="31"/>
      <c r="AUM73" s="31"/>
      <c r="AUN73" s="31"/>
      <c r="AUO73" s="31"/>
      <c r="AUP73" s="31"/>
      <c r="AUQ73" s="31"/>
      <c r="AUR73" s="31"/>
      <c r="AUS73" s="31"/>
      <c r="AUT73" s="31"/>
      <c r="AUU73" s="31"/>
      <c r="AUV73" s="31"/>
      <c r="AUW73" s="31"/>
      <c r="AUX73" s="31"/>
      <c r="AUY73" s="31"/>
      <c r="AUZ73" s="31"/>
      <c r="AVA73" s="31"/>
      <c r="AVB73" s="31"/>
      <c r="AVC73" s="31"/>
      <c r="AVD73" s="31"/>
      <c r="AVE73" s="31"/>
      <c r="AVF73" s="31"/>
      <c r="AVG73" s="31"/>
      <c r="AVH73" s="31"/>
      <c r="AVI73" s="31"/>
      <c r="AVJ73" s="31"/>
      <c r="AVK73" s="31"/>
      <c r="AVL73" s="31"/>
      <c r="AVM73" s="31"/>
      <c r="AVN73" s="31"/>
      <c r="AVO73" s="31"/>
      <c r="AVP73" s="31"/>
      <c r="AVQ73" s="31"/>
      <c r="AVR73" s="31"/>
      <c r="AVS73" s="31"/>
      <c r="AVT73" s="31"/>
      <c r="AVU73" s="31"/>
      <c r="AVV73" s="31"/>
      <c r="AVW73" s="31"/>
      <c r="AVX73" s="31"/>
      <c r="AVY73" s="31"/>
      <c r="AVZ73" s="31"/>
      <c r="AWA73" s="31"/>
      <c r="AWB73" s="31"/>
      <c r="AWC73" s="31"/>
      <c r="AWD73" s="31"/>
      <c r="AWE73" s="31"/>
      <c r="AWF73" s="31"/>
      <c r="AWG73" s="31"/>
      <c r="AWH73" s="31"/>
      <c r="AWI73" s="31"/>
      <c r="AWJ73" s="31"/>
      <c r="AWK73" s="31"/>
      <c r="AWL73" s="31"/>
      <c r="AWM73" s="31"/>
      <c r="AWN73" s="31"/>
      <c r="AWO73" s="31"/>
      <c r="AWP73" s="31"/>
      <c r="AWQ73" s="31"/>
      <c r="AWR73" s="31"/>
      <c r="AWS73" s="31"/>
      <c r="AWT73" s="31"/>
      <c r="AWU73" s="31"/>
      <c r="AWV73" s="31"/>
      <c r="AWW73" s="31"/>
      <c r="AWX73" s="31"/>
      <c r="AWY73" s="31"/>
      <c r="AWZ73" s="31"/>
      <c r="AXA73" s="31"/>
      <c r="AXB73" s="31"/>
      <c r="AXC73" s="31"/>
      <c r="AXD73" s="31"/>
      <c r="AXE73" s="31"/>
      <c r="AXF73" s="31"/>
      <c r="AXG73" s="31"/>
      <c r="AXH73" s="31"/>
      <c r="AXI73" s="31"/>
      <c r="AXJ73" s="31"/>
      <c r="AXK73" s="31"/>
      <c r="AXL73" s="31"/>
      <c r="AXM73" s="31"/>
      <c r="AXN73" s="31"/>
      <c r="AXO73" s="31"/>
      <c r="AXP73" s="31"/>
      <c r="AXQ73" s="31"/>
      <c r="AXR73" s="31"/>
      <c r="AXS73" s="31"/>
      <c r="AXT73" s="31"/>
      <c r="AXU73" s="31"/>
      <c r="AXV73" s="31"/>
      <c r="AXW73" s="31"/>
      <c r="AXX73" s="31"/>
      <c r="AXY73" s="31"/>
      <c r="AXZ73" s="31"/>
      <c r="AYA73" s="31"/>
      <c r="AYB73" s="31"/>
      <c r="AYC73" s="31"/>
      <c r="AYD73" s="31"/>
      <c r="AYE73" s="31"/>
      <c r="AYF73" s="31"/>
      <c r="AYG73" s="31"/>
      <c r="AYH73" s="31"/>
      <c r="AYI73" s="31"/>
      <c r="AYJ73" s="31"/>
      <c r="AYK73" s="31"/>
      <c r="AYL73" s="31"/>
      <c r="AYM73" s="31"/>
      <c r="AYN73" s="31"/>
      <c r="AYO73" s="31"/>
      <c r="AYP73" s="31"/>
      <c r="AYQ73" s="31"/>
      <c r="AYR73" s="31"/>
      <c r="AYS73" s="31"/>
      <c r="AYT73" s="31"/>
      <c r="AYU73" s="31"/>
      <c r="AYV73" s="31"/>
      <c r="AYW73" s="31"/>
      <c r="AYX73" s="31"/>
      <c r="AYY73" s="31"/>
      <c r="AYZ73" s="31"/>
      <c r="AZA73" s="31"/>
      <c r="AZB73" s="31"/>
      <c r="AZC73" s="31"/>
      <c r="AZD73" s="31"/>
      <c r="AZE73" s="31"/>
      <c r="AZF73" s="31"/>
      <c r="AZG73" s="31"/>
      <c r="AZH73" s="31"/>
      <c r="AZI73" s="31"/>
      <c r="AZJ73" s="31"/>
      <c r="AZK73" s="31"/>
      <c r="AZL73" s="31"/>
      <c r="AZM73" s="31"/>
      <c r="AZN73" s="31"/>
      <c r="AZO73" s="31"/>
      <c r="AZP73" s="31"/>
      <c r="AZQ73" s="31"/>
      <c r="AZR73" s="31"/>
      <c r="AZS73" s="31"/>
      <c r="AZT73" s="31"/>
      <c r="AZU73" s="31"/>
      <c r="AZV73" s="31"/>
      <c r="AZW73" s="31"/>
      <c r="AZX73" s="31"/>
      <c r="AZY73" s="31"/>
      <c r="AZZ73" s="31"/>
      <c r="BAA73" s="31"/>
      <c r="BAB73" s="31"/>
      <c r="BAC73" s="31"/>
      <c r="BAD73" s="31"/>
      <c r="BAE73" s="31"/>
      <c r="BAF73" s="31"/>
      <c r="BAG73" s="31"/>
      <c r="BAH73" s="31"/>
      <c r="BAI73" s="31"/>
      <c r="BAJ73" s="31"/>
      <c r="BAK73" s="31"/>
      <c r="BAL73" s="31"/>
      <c r="BAM73" s="31"/>
      <c r="BAN73" s="31"/>
      <c r="BAO73" s="31"/>
      <c r="BAP73" s="31"/>
      <c r="BAQ73" s="31"/>
      <c r="BAR73" s="31"/>
      <c r="BAS73" s="31"/>
      <c r="BAT73" s="31"/>
      <c r="BAU73" s="31"/>
      <c r="BAV73" s="31"/>
      <c r="BAW73" s="31"/>
      <c r="BAX73" s="31"/>
      <c r="BAY73" s="31"/>
      <c r="BAZ73" s="31"/>
      <c r="BBA73" s="31"/>
      <c r="BBB73" s="31"/>
      <c r="BBC73" s="31"/>
      <c r="BBD73" s="31"/>
      <c r="BBE73" s="31"/>
      <c r="BBF73" s="31"/>
      <c r="BBG73" s="31"/>
      <c r="BBH73" s="31"/>
      <c r="BBI73" s="31"/>
      <c r="BBJ73" s="31"/>
      <c r="BBK73" s="31"/>
      <c r="BBL73" s="31"/>
      <c r="BBM73" s="31"/>
      <c r="BBN73" s="31"/>
      <c r="BBO73" s="31"/>
      <c r="BBP73" s="31"/>
      <c r="BBQ73" s="31"/>
      <c r="BBR73" s="31"/>
      <c r="BBS73" s="31"/>
      <c r="BBT73" s="31"/>
      <c r="BBU73" s="31"/>
      <c r="BBV73" s="31"/>
      <c r="BBW73" s="31"/>
      <c r="BBX73" s="31"/>
      <c r="BBY73" s="31"/>
      <c r="BBZ73" s="31"/>
      <c r="BCA73" s="31"/>
      <c r="BCB73" s="31"/>
      <c r="BCC73" s="31"/>
      <c r="BCD73" s="31"/>
      <c r="BCE73" s="31"/>
      <c r="BCF73" s="31"/>
      <c r="BCG73" s="31"/>
      <c r="BCH73" s="31"/>
      <c r="BCI73" s="31"/>
      <c r="BCJ73" s="31"/>
      <c r="BCK73" s="31"/>
      <c r="BCL73" s="31"/>
      <c r="BCM73" s="31"/>
      <c r="BCN73" s="31"/>
      <c r="BCO73" s="31"/>
      <c r="BCP73" s="31"/>
      <c r="BCQ73" s="31"/>
      <c r="BCR73" s="31"/>
      <c r="BCS73" s="31"/>
      <c r="BCT73" s="31"/>
      <c r="BCU73" s="31"/>
      <c r="BCV73" s="31"/>
      <c r="BCW73" s="31"/>
      <c r="BCX73" s="31"/>
      <c r="BCY73" s="31"/>
      <c r="BCZ73" s="31"/>
      <c r="BDA73" s="31"/>
      <c r="BDB73" s="31"/>
      <c r="BDC73" s="31"/>
      <c r="BDD73" s="31"/>
      <c r="BDE73" s="31"/>
      <c r="BDF73" s="31"/>
      <c r="BDG73" s="31"/>
      <c r="BDH73" s="31"/>
      <c r="BDI73" s="31"/>
      <c r="BDJ73" s="31"/>
      <c r="BDK73" s="31"/>
      <c r="BDL73" s="31"/>
      <c r="BDM73" s="31"/>
      <c r="BDN73" s="31"/>
      <c r="BDO73" s="31"/>
      <c r="BDP73" s="31"/>
      <c r="BDQ73" s="31"/>
      <c r="BDR73" s="31"/>
      <c r="BDS73" s="31"/>
      <c r="BDT73" s="31"/>
      <c r="BDU73" s="31"/>
      <c r="BDV73" s="31"/>
      <c r="BDW73" s="31"/>
      <c r="BDX73" s="31"/>
      <c r="BDY73" s="31"/>
      <c r="BDZ73" s="31"/>
      <c r="BEA73" s="31"/>
      <c r="BEB73" s="31"/>
      <c r="BEC73" s="31"/>
      <c r="BED73" s="31"/>
      <c r="BEE73" s="31"/>
      <c r="BEF73" s="31"/>
      <c r="BEG73" s="31"/>
      <c r="BEH73" s="31"/>
      <c r="BEI73" s="31"/>
      <c r="BEJ73" s="31"/>
      <c r="BEK73" s="31"/>
      <c r="BEL73" s="31"/>
      <c r="BEM73" s="31"/>
      <c r="BEN73" s="31"/>
      <c r="BEO73" s="31"/>
      <c r="BEP73" s="31"/>
      <c r="BEQ73" s="31"/>
      <c r="BER73" s="31"/>
      <c r="BES73" s="31"/>
      <c r="BET73" s="31"/>
      <c r="BEU73" s="31"/>
      <c r="BEV73" s="31"/>
      <c r="BEW73" s="31"/>
      <c r="BEX73" s="31"/>
      <c r="BEY73" s="31"/>
      <c r="BEZ73" s="31"/>
      <c r="BFA73" s="31"/>
      <c r="BFB73" s="31"/>
      <c r="BFC73" s="31"/>
      <c r="BFD73" s="31"/>
      <c r="BFE73" s="31"/>
      <c r="BFF73" s="31"/>
      <c r="BFG73" s="31"/>
      <c r="BFH73" s="31"/>
      <c r="BFI73" s="31"/>
      <c r="BFJ73" s="31"/>
      <c r="BFK73" s="31"/>
      <c r="BFL73" s="31"/>
      <c r="BFM73" s="31"/>
      <c r="BFN73" s="31"/>
      <c r="BFO73" s="31"/>
      <c r="BFP73" s="31"/>
      <c r="BFQ73" s="31"/>
      <c r="BFR73" s="31"/>
      <c r="BFS73" s="31"/>
      <c r="BFT73" s="31"/>
      <c r="BFU73" s="31"/>
      <c r="BFV73" s="31"/>
      <c r="BFW73" s="31"/>
      <c r="BFX73" s="31"/>
      <c r="BFY73" s="31"/>
      <c r="BFZ73" s="31"/>
      <c r="BGA73" s="31"/>
      <c r="BGB73" s="31"/>
      <c r="BGC73" s="31"/>
      <c r="BGD73" s="31"/>
      <c r="BGE73" s="31"/>
      <c r="BGF73" s="31"/>
      <c r="BGG73" s="31"/>
      <c r="BGH73" s="31"/>
      <c r="BGI73" s="31"/>
      <c r="BGJ73" s="31"/>
      <c r="BGK73" s="31"/>
      <c r="BGL73" s="31"/>
      <c r="BGM73" s="31"/>
      <c r="BGN73" s="31"/>
      <c r="BGO73" s="31"/>
      <c r="BGP73" s="31"/>
      <c r="BGQ73" s="31"/>
      <c r="BGR73" s="31"/>
      <c r="BGS73" s="31"/>
      <c r="BGT73" s="31"/>
      <c r="BGU73" s="31"/>
      <c r="BGV73" s="31"/>
      <c r="BGW73" s="31"/>
      <c r="BGX73" s="31"/>
      <c r="BGY73" s="31"/>
      <c r="BGZ73" s="31"/>
      <c r="BHA73" s="31"/>
      <c r="BHB73" s="31"/>
      <c r="BHC73" s="31"/>
      <c r="BHD73" s="31"/>
      <c r="BHE73" s="31"/>
      <c r="BHF73" s="31"/>
      <c r="BHG73" s="31"/>
      <c r="BHH73" s="31"/>
      <c r="BHI73" s="31"/>
      <c r="BHJ73" s="31"/>
      <c r="BHK73" s="31"/>
      <c r="BHL73" s="31"/>
      <c r="BHM73" s="31"/>
      <c r="BHN73" s="31"/>
      <c r="BHO73" s="31"/>
      <c r="BHP73" s="31"/>
      <c r="BHQ73" s="31"/>
      <c r="BHR73" s="31"/>
      <c r="BHS73" s="31"/>
      <c r="BHT73" s="31"/>
      <c r="BHU73" s="31"/>
      <c r="BHV73" s="31"/>
      <c r="BHW73" s="31"/>
      <c r="BHX73" s="31"/>
      <c r="BHY73" s="31"/>
      <c r="BHZ73" s="31"/>
      <c r="BIA73" s="31"/>
      <c r="BIB73" s="31"/>
      <c r="BIC73" s="31"/>
      <c r="BID73" s="31"/>
      <c r="BIE73" s="31"/>
      <c r="BIF73" s="31"/>
      <c r="BIG73" s="31"/>
      <c r="BIH73" s="31"/>
      <c r="BII73" s="31"/>
      <c r="BIJ73" s="31"/>
      <c r="BIK73" s="31"/>
      <c r="BIL73" s="31"/>
      <c r="BIM73" s="31"/>
      <c r="BIN73" s="31"/>
      <c r="BIO73" s="31"/>
      <c r="BIP73" s="31"/>
      <c r="BIQ73" s="31"/>
      <c r="BIR73" s="31"/>
      <c r="BIS73" s="31"/>
      <c r="BIT73" s="31"/>
      <c r="BIU73" s="31"/>
      <c r="BIV73" s="31"/>
      <c r="BIW73" s="31"/>
      <c r="BIX73" s="31"/>
      <c r="BIY73" s="31"/>
      <c r="BIZ73" s="31"/>
      <c r="BJA73" s="31"/>
      <c r="BJB73" s="31"/>
      <c r="BJC73" s="31"/>
      <c r="BJD73" s="31"/>
      <c r="BJE73" s="31"/>
      <c r="BJF73" s="31"/>
      <c r="BJG73" s="31"/>
      <c r="BJH73" s="31"/>
      <c r="BJI73" s="31"/>
      <c r="BJJ73" s="31"/>
      <c r="BJK73" s="31"/>
      <c r="BJL73" s="31"/>
      <c r="BJM73" s="31"/>
      <c r="BJN73" s="31"/>
      <c r="BJO73" s="31"/>
      <c r="BJP73" s="31"/>
      <c r="BJQ73" s="31"/>
      <c r="BJR73" s="31"/>
      <c r="BJS73" s="31"/>
      <c r="BJT73" s="31"/>
      <c r="BJU73" s="31"/>
      <c r="BJV73" s="31"/>
      <c r="BJW73" s="31"/>
      <c r="BJX73" s="31"/>
      <c r="BJY73" s="31"/>
      <c r="BJZ73" s="31"/>
      <c r="BKA73" s="31"/>
      <c r="BKB73" s="31"/>
      <c r="BKC73" s="31"/>
      <c r="BKD73" s="31"/>
      <c r="BKE73" s="31"/>
      <c r="BKF73" s="31"/>
      <c r="BKG73" s="31"/>
      <c r="BKH73" s="31"/>
      <c r="BKI73" s="31"/>
      <c r="BKJ73" s="31"/>
      <c r="BKK73" s="31"/>
      <c r="BKL73" s="31"/>
      <c r="BKM73" s="31"/>
      <c r="BKN73" s="31"/>
      <c r="BKO73" s="31"/>
      <c r="BKP73" s="31"/>
      <c r="BKQ73" s="31"/>
      <c r="BKR73" s="31"/>
      <c r="BKS73" s="31"/>
      <c r="BKT73" s="31"/>
      <c r="BKU73" s="31"/>
      <c r="BKV73" s="31"/>
      <c r="BKW73" s="31"/>
      <c r="BKX73" s="31"/>
      <c r="BKY73" s="31"/>
      <c r="BKZ73" s="31"/>
      <c r="BLA73" s="31"/>
      <c r="BLB73" s="31"/>
      <c r="BLC73" s="31"/>
      <c r="BLD73" s="31"/>
      <c r="BLE73" s="31"/>
      <c r="BLF73" s="31"/>
      <c r="BLG73" s="31"/>
      <c r="BLH73" s="31"/>
      <c r="BLI73" s="31"/>
      <c r="BLJ73" s="31"/>
      <c r="BLK73" s="31"/>
      <c r="BLL73" s="31"/>
      <c r="BLM73" s="31"/>
      <c r="BLN73" s="31"/>
      <c r="BLO73" s="31"/>
      <c r="BLP73" s="31"/>
      <c r="BLQ73" s="31"/>
      <c r="BLR73" s="31"/>
      <c r="BLS73" s="31"/>
      <c r="BLT73" s="31"/>
      <c r="BLU73" s="31"/>
      <c r="BLV73" s="31"/>
      <c r="BLW73" s="31"/>
      <c r="BLX73" s="31"/>
      <c r="BLY73" s="31"/>
      <c r="BLZ73" s="31"/>
      <c r="BMA73" s="31"/>
      <c r="BMB73" s="31"/>
      <c r="BMC73" s="31"/>
      <c r="BMD73" s="31"/>
      <c r="BME73" s="31"/>
      <c r="BMF73" s="31"/>
      <c r="BMG73" s="31"/>
      <c r="BMH73" s="31"/>
      <c r="BMI73" s="31"/>
      <c r="BMJ73" s="31"/>
      <c r="BMK73" s="31"/>
      <c r="BML73" s="31"/>
      <c r="BMM73" s="31"/>
      <c r="BMN73" s="31"/>
      <c r="BMO73" s="31"/>
      <c r="BMP73" s="31"/>
      <c r="BMQ73" s="31"/>
      <c r="BMR73" s="31"/>
      <c r="BMS73" s="31"/>
      <c r="BMT73" s="31"/>
      <c r="BMU73" s="31"/>
      <c r="BMV73" s="31"/>
      <c r="BMW73" s="31"/>
      <c r="BMX73" s="31"/>
      <c r="BMY73" s="31"/>
      <c r="BMZ73" s="31"/>
      <c r="BNA73" s="31"/>
      <c r="BNB73" s="31"/>
      <c r="BNC73" s="31"/>
      <c r="BND73" s="31"/>
      <c r="BNE73" s="31"/>
      <c r="BNF73" s="31"/>
      <c r="BNG73" s="31"/>
      <c r="BNH73" s="31"/>
      <c r="BNI73" s="31"/>
      <c r="BNJ73" s="31"/>
      <c r="BNK73" s="31"/>
      <c r="BNL73" s="31"/>
      <c r="BNM73" s="31"/>
      <c r="BNN73" s="31"/>
      <c r="BNO73" s="31"/>
      <c r="BNP73" s="31"/>
      <c r="BNQ73" s="31"/>
      <c r="BNR73" s="31"/>
      <c r="BNS73" s="31"/>
      <c r="BNT73" s="31"/>
      <c r="BNU73" s="31"/>
      <c r="BNV73" s="31"/>
      <c r="BNW73" s="31"/>
      <c r="BNX73" s="31"/>
      <c r="BNY73" s="31"/>
      <c r="BNZ73" s="31"/>
      <c r="BOA73" s="31"/>
      <c r="BOB73" s="31"/>
      <c r="BOC73" s="31"/>
      <c r="BOD73" s="31"/>
      <c r="BOE73" s="31"/>
      <c r="BOF73" s="31"/>
      <c r="BOG73" s="31"/>
      <c r="BOH73" s="31"/>
      <c r="BOI73" s="31"/>
      <c r="BOJ73" s="31"/>
      <c r="BOK73" s="31"/>
      <c r="BOL73" s="31"/>
      <c r="BOM73" s="31"/>
      <c r="BON73" s="31"/>
      <c r="BOO73" s="31"/>
      <c r="BOP73" s="31"/>
      <c r="BOQ73" s="31"/>
      <c r="BOR73" s="31"/>
      <c r="BOS73" s="31"/>
      <c r="BOT73" s="31"/>
      <c r="BOU73" s="31"/>
      <c r="BOV73" s="31"/>
      <c r="BOW73" s="31"/>
      <c r="BOX73" s="31"/>
      <c r="BOY73" s="31"/>
      <c r="BOZ73" s="31"/>
      <c r="BPA73" s="31"/>
      <c r="BPB73" s="31"/>
      <c r="BPC73" s="31"/>
      <c r="BPD73" s="31"/>
      <c r="BPE73" s="31"/>
      <c r="BPF73" s="31"/>
      <c r="BPG73" s="31"/>
      <c r="BPH73" s="31"/>
      <c r="BPI73" s="31"/>
      <c r="BPJ73" s="31"/>
      <c r="BPK73" s="31"/>
      <c r="BPL73" s="31"/>
      <c r="BPM73" s="31"/>
      <c r="BPN73" s="31"/>
      <c r="BPO73" s="31"/>
      <c r="BPP73" s="31"/>
      <c r="BPQ73" s="31"/>
      <c r="BPR73" s="31"/>
      <c r="BPS73" s="31"/>
      <c r="BPT73" s="31"/>
      <c r="BPU73" s="31"/>
      <c r="BPV73" s="31"/>
      <c r="BPW73" s="31"/>
      <c r="BPX73" s="31"/>
      <c r="BPY73" s="31"/>
      <c r="BPZ73" s="31"/>
      <c r="BQA73" s="31"/>
      <c r="BQB73" s="31"/>
      <c r="BQC73" s="31"/>
      <c r="BQD73" s="31"/>
      <c r="BQE73" s="31"/>
      <c r="BQF73" s="31"/>
      <c r="BQG73" s="31"/>
      <c r="BQH73" s="31"/>
      <c r="BQI73" s="31"/>
      <c r="BQJ73" s="31"/>
      <c r="BQK73" s="31"/>
      <c r="BQL73" s="31"/>
      <c r="BQM73" s="31"/>
      <c r="BQN73" s="31"/>
      <c r="BQO73" s="31"/>
      <c r="BQP73" s="31"/>
      <c r="BQQ73" s="31"/>
      <c r="BQR73" s="31"/>
      <c r="BQS73" s="31"/>
      <c r="BQT73" s="31"/>
      <c r="BQU73" s="31"/>
      <c r="BQV73" s="31"/>
      <c r="BQW73" s="31"/>
      <c r="BQX73" s="31"/>
      <c r="BQY73" s="31"/>
      <c r="BQZ73" s="31"/>
      <c r="BRA73" s="31"/>
      <c r="BRB73" s="31"/>
      <c r="BRC73" s="31"/>
      <c r="BRD73" s="31"/>
    </row>
    <row r="74" spans="1:1824" s="18" customFormat="1" ht="14.25" x14ac:dyDescent="0.2">
      <c r="A74" s="149" t="s">
        <v>39</v>
      </c>
      <c r="B74" s="19" t="s">
        <v>29</v>
      </c>
      <c r="C74" s="24" t="s">
        <v>28</v>
      </c>
      <c r="D74" s="24">
        <v>1737</v>
      </c>
      <c r="E74" s="24">
        <v>1737</v>
      </c>
      <c r="F74" s="23">
        <v>693</v>
      </c>
      <c r="G74" s="24" t="s">
        <v>28</v>
      </c>
      <c r="H74" s="24">
        <v>940</v>
      </c>
      <c r="I74" s="24">
        <v>940</v>
      </c>
      <c r="J74" s="23">
        <v>647</v>
      </c>
      <c r="K74" s="24" t="s">
        <v>28</v>
      </c>
      <c r="L74" s="24">
        <v>940</v>
      </c>
      <c r="M74" s="24" t="s">
        <v>28</v>
      </c>
      <c r="N74" s="23">
        <v>940</v>
      </c>
      <c r="O74" s="89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  <c r="YM74" s="31"/>
      <c r="YN74" s="31"/>
      <c r="YO74" s="31"/>
      <c r="YP74" s="31"/>
      <c r="YQ74" s="31"/>
      <c r="YR74" s="31"/>
      <c r="YS74" s="31"/>
      <c r="YT74" s="31"/>
      <c r="YU74" s="31"/>
      <c r="YV74" s="31"/>
      <c r="YW74" s="31"/>
      <c r="YX74" s="31"/>
      <c r="YY74" s="31"/>
      <c r="YZ74" s="31"/>
      <c r="ZA74" s="31"/>
      <c r="ZB74" s="31"/>
      <c r="ZC74" s="31"/>
      <c r="ZD74" s="31"/>
      <c r="ZE74" s="31"/>
      <c r="ZF74" s="31"/>
      <c r="ZG74" s="31"/>
      <c r="ZH74" s="31"/>
      <c r="ZI74" s="31"/>
      <c r="ZJ74" s="31"/>
      <c r="ZK74" s="31"/>
      <c r="ZL74" s="31"/>
      <c r="ZM74" s="31"/>
      <c r="ZN74" s="31"/>
      <c r="ZO74" s="31"/>
      <c r="ZP74" s="31"/>
      <c r="ZQ74" s="31"/>
      <c r="ZR74" s="31"/>
      <c r="ZS74" s="31"/>
      <c r="ZT74" s="31"/>
      <c r="ZU74" s="31"/>
      <c r="ZV74" s="31"/>
      <c r="ZW74" s="31"/>
      <c r="ZX74" s="31"/>
      <c r="ZY74" s="31"/>
      <c r="ZZ74" s="31"/>
      <c r="AAA74" s="31"/>
      <c r="AAB74" s="31"/>
      <c r="AAC74" s="31"/>
      <c r="AAD74" s="31"/>
      <c r="AAE74" s="31"/>
      <c r="AAF74" s="31"/>
      <c r="AAG74" s="31"/>
      <c r="AAH74" s="31"/>
      <c r="AAI74" s="31"/>
      <c r="AAJ74" s="31"/>
      <c r="AAK74" s="31"/>
      <c r="AAL74" s="31"/>
      <c r="AAM74" s="31"/>
      <c r="AAN74" s="31"/>
      <c r="AAO74" s="31"/>
      <c r="AAP74" s="31"/>
      <c r="AAQ74" s="31"/>
      <c r="AAR74" s="31"/>
      <c r="AAS74" s="31"/>
      <c r="AAT74" s="31"/>
      <c r="AAU74" s="31"/>
      <c r="AAV74" s="31"/>
      <c r="AAW74" s="31"/>
      <c r="AAX74" s="31"/>
      <c r="AAY74" s="31"/>
      <c r="AAZ74" s="31"/>
      <c r="ABA74" s="31"/>
      <c r="ABB74" s="31"/>
      <c r="ABC74" s="31"/>
      <c r="ABD74" s="31"/>
      <c r="ABE74" s="31"/>
      <c r="ABF74" s="31"/>
      <c r="ABG74" s="31"/>
      <c r="ABH74" s="31"/>
      <c r="ABI74" s="31"/>
      <c r="ABJ74" s="31"/>
      <c r="ABK74" s="31"/>
      <c r="ABL74" s="31"/>
      <c r="ABM74" s="31"/>
      <c r="ABN74" s="31"/>
      <c r="ABO74" s="31"/>
      <c r="ABP74" s="31"/>
      <c r="ABQ74" s="31"/>
      <c r="ABR74" s="31"/>
      <c r="ABS74" s="31"/>
      <c r="ABT74" s="31"/>
      <c r="ABU74" s="31"/>
      <c r="ABV74" s="31"/>
      <c r="ABW74" s="31"/>
      <c r="ABX74" s="31"/>
      <c r="ABY74" s="31"/>
      <c r="ABZ74" s="31"/>
      <c r="ACA74" s="31"/>
      <c r="ACB74" s="31"/>
      <c r="ACC74" s="31"/>
      <c r="ACD74" s="31"/>
      <c r="ACE74" s="31"/>
      <c r="ACF74" s="31"/>
      <c r="ACG74" s="31"/>
      <c r="ACH74" s="31"/>
      <c r="ACI74" s="31"/>
      <c r="ACJ74" s="31"/>
      <c r="ACK74" s="31"/>
      <c r="ACL74" s="31"/>
      <c r="ACM74" s="31"/>
      <c r="ACN74" s="31"/>
      <c r="ACO74" s="31"/>
      <c r="ACP74" s="31"/>
      <c r="ACQ74" s="31"/>
      <c r="ACR74" s="31"/>
      <c r="ACS74" s="31"/>
      <c r="ACT74" s="31"/>
      <c r="ACU74" s="31"/>
      <c r="ACV74" s="31"/>
      <c r="ACW74" s="31"/>
      <c r="ACX74" s="31"/>
      <c r="ACY74" s="31"/>
      <c r="ACZ74" s="31"/>
      <c r="ADA74" s="31"/>
      <c r="ADB74" s="31"/>
      <c r="ADC74" s="31"/>
      <c r="ADD74" s="31"/>
      <c r="ADE74" s="31"/>
      <c r="ADF74" s="31"/>
      <c r="ADG74" s="31"/>
      <c r="ADH74" s="31"/>
      <c r="ADI74" s="31"/>
      <c r="ADJ74" s="31"/>
      <c r="ADK74" s="31"/>
      <c r="ADL74" s="31"/>
      <c r="ADM74" s="31"/>
      <c r="ADN74" s="31"/>
      <c r="ADO74" s="31"/>
      <c r="ADP74" s="31"/>
      <c r="ADQ74" s="31"/>
      <c r="ADR74" s="31"/>
      <c r="ADS74" s="31"/>
      <c r="ADT74" s="31"/>
      <c r="ADU74" s="31"/>
      <c r="ADV74" s="31"/>
      <c r="ADW74" s="31"/>
      <c r="ADX74" s="31"/>
      <c r="ADY74" s="31"/>
      <c r="ADZ74" s="31"/>
      <c r="AEA74" s="31"/>
      <c r="AEB74" s="31"/>
      <c r="AEC74" s="31"/>
      <c r="AED74" s="31"/>
      <c r="AEE74" s="31"/>
      <c r="AEF74" s="31"/>
      <c r="AEG74" s="31"/>
      <c r="AEH74" s="31"/>
      <c r="AEI74" s="31"/>
      <c r="AEJ74" s="31"/>
      <c r="AEK74" s="31"/>
      <c r="AEL74" s="31"/>
      <c r="AEM74" s="31"/>
      <c r="AEN74" s="31"/>
      <c r="AEO74" s="31"/>
      <c r="AEP74" s="31"/>
      <c r="AEQ74" s="31"/>
      <c r="AER74" s="31"/>
      <c r="AES74" s="31"/>
      <c r="AET74" s="31"/>
      <c r="AEU74" s="31"/>
      <c r="AEV74" s="31"/>
      <c r="AEW74" s="31"/>
      <c r="AEX74" s="31"/>
      <c r="AEY74" s="31"/>
      <c r="AEZ74" s="31"/>
      <c r="AFA74" s="31"/>
      <c r="AFB74" s="31"/>
      <c r="AFC74" s="31"/>
      <c r="AFD74" s="31"/>
      <c r="AFE74" s="31"/>
      <c r="AFF74" s="31"/>
      <c r="AFG74" s="31"/>
      <c r="AFH74" s="31"/>
      <c r="AFI74" s="31"/>
      <c r="AFJ74" s="31"/>
      <c r="AFK74" s="31"/>
      <c r="AFL74" s="31"/>
      <c r="AFM74" s="31"/>
      <c r="AFN74" s="31"/>
      <c r="AFO74" s="31"/>
      <c r="AFP74" s="31"/>
      <c r="AFQ74" s="31"/>
      <c r="AFR74" s="31"/>
      <c r="AFS74" s="31"/>
      <c r="AFT74" s="31"/>
      <c r="AFU74" s="31"/>
      <c r="AFV74" s="31"/>
      <c r="AFW74" s="31"/>
      <c r="AFX74" s="31"/>
      <c r="AFY74" s="31"/>
      <c r="AFZ74" s="31"/>
      <c r="AGA74" s="31"/>
      <c r="AGB74" s="31"/>
      <c r="AGC74" s="31"/>
      <c r="AGD74" s="31"/>
      <c r="AGE74" s="31"/>
      <c r="AGF74" s="31"/>
      <c r="AGG74" s="31"/>
      <c r="AGH74" s="31"/>
      <c r="AGI74" s="31"/>
      <c r="AGJ74" s="31"/>
      <c r="AGK74" s="31"/>
      <c r="AGL74" s="31"/>
      <c r="AGM74" s="31"/>
      <c r="AGN74" s="31"/>
      <c r="AGO74" s="31"/>
      <c r="AGP74" s="31"/>
      <c r="AGQ74" s="31"/>
      <c r="AGR74" s="31"/>
      <c r="AGS74" s="31"/>
      <c r="AGT74" s="31"/>
      <c r="AGU74" s="31"/>
      <c r="AGV74" s="31"/>
      <c r="AGW74" s="31"/>
      <c r="AGX74" s="31"/>
      <c r="AGY74" s="31"/>
      <c r="AGZ74" s="31"/>
      <c r="AHA74" s="31"/>
      <c r="AHB74" s="31"/>
      <c r="AHC74" s="31"/>
      <c r="AHD74" s="31"/>
      <c r="AHE74" s="31"/>
      <c r="AHF74" s="31"/>
      <c r="AHG74" s="31"/>
      <c r="AHH74" s="31"/>
      <c r="AHI74" s="31"/>
      <c r="AHJ74" s="31"/>
      <c r="AHK74" s="31"/>
      <c r="AHL74" s="31"/>
      <c r="AHM74" s="31"/>
      <c r="AHN74" s="31"/>
      <c r="AHO74" s="31"/>
      <c r="AHP74" s="31"/>
      <c r="AHQ74" s="31"/>
      <c r="AHR74" s="31"/>
      <c r="AHS74" s="31"/>
      <c r="AHT74" s="31"/>
      <c r="AHU74" s="31"/>
      <c r="AHV74" s="31"/>
      <c r="AHW74" s="31"/>
      <c r="AHX74" s="31"/>
      <c r="AHY74" s="31"/>
      <c r="AHZ74" s="31"/>
      <c r="AIA74" s="31"/>
      <c r="AIB74" s="31"/>
      <c r="AIC74" s="31"/>
      <c r="AID74" s="31"/>
      <c r="AIE74" s="31"/>
      <c r="AIF74" s="31"/>
      <c r="AIG74" s="31"/>
      <c r="AIH74" s="31"/>
      <c r="AII74" s="31"/>
      <c r="AIJ74" s="31"/>
      <c r="AIK74" s="31"/>
      <c r="AIL74" s="31"/>
      <c r="AIM74" s="31"/>
      <c r="AIN74" s="31"/>
      <c r="AIO74" s="31"/>
      <c r="AIP74" s="31"/>
      <c r="AIQ74" s="31"/>
      <c r="AIR74" s="31"/>
      <c r="AIS74" s="31"/>
      <c r="AIT74" s="31"/>
      <c r="AIU74" s="31"/>
      <c r="AIV74" s="31"/>
      <c r="AIW74" s="31"/>
      <c r="AIX74" s="31"/>
      <c r="AIY74" s="31"/>
      <c r="AIZ74" s="31"/>
      <c r="AJA74" s="31"/>
      <c r="AJB74" s="31"/>
      <c r="AJC74" s="31"/>
      <c r="AJD74" s="31"/>
      <c r="AJE74" s="31"/>
      <c r="AJF74" s="31"/>
      <c r="AJG74" s="31"/>
      <c r="AJH74" s="31"/>
      <c r="AJI74" s="31"/>
      <c r="AJJ74" s="31"/>
      <c r="AJK74" s="31"/>
      <c r="AJL74" s="31"/>
      <c r="AJM74" s="31"/>
      <c r="AJN74" s="31"/>
      <c r="AJO74" s="31"/>
      <c r="AJP74" s="31"/>
      <c r="AJQ74" s="31"/>
      <c r="AJR74" s="31"/>
      <c r="AJS74" s="31"/>
      <c r="AJT74" s="31"/>
      <c r="AJU74" s="31"/>
      <c r="AJV74" s="31"/>
      <c r="AJW74" s="31"/>
      <c r="AJX74" s="31"/>
      <c r="AJY74" s="31"/>
      <c r="AJZ74" s="31"/>
      <c r="AKA74" s="31"/>
      <c r="AKB74" s="31"/>
      <c r="AKC74" s="31"/>
      <c r="AKD74" s="31"/>
      <c r="AKE74" s="31"/>
      <c r="AKF74" s="31"/>
      <c r="AKG74" s="31"/>
      <c r="AKH74" s="31"/>
      <c r="AKI74" s="31"/>
      <c r="AKJ74" s="31"/>
      <c r="AKK74" s="31"/>
      <c r="AKL74" s="31"/>
      <c r="AKM74" s="31"/>
      <c r="AKN74" s="31"/>
      <c r="AKO74" s="31"/>
      <c r="AKP74" s="31"/>
      <c r="AKQ74" s="31"/>
      <c r="AKR74" s="31"/>
      <c r="AKS74" s="31"/>
      <c r="AKT74" s="31"/>
      <c r="AKU74" s="31"/>
      <c r="AKV74" s="31"/>
      <c r="AKW74" s="31"/>
      <c r="AKX74" s="31"/>
      <c r="AKY74" s="31"/>
      <c r="AKZ74" s="31"/>
      <c r="ALA74" s="31"/>
      <c r="ALB74" s="31"/>
      <c r="ALC74" s="31"/>
      <c r="ALD74" s="31"/>
      <c r="ALE74" s="31"/>
      <c r="ALF74" s="31"/>
      <c r="ALG74" s="31"/>
      <c r="ALH74" s="31"/>
      <c r="ALI74" s="31"/>
      <c r="ALJ74" s="31"/>
      <c r="ALK74" s="31"/>
      <c r="ALL74" s="31"/>
      <c r="ALM74" s="31"/>
      <c r="ALN74" s="31"/>
      <c r="ALO74" s="31"/>
      <c r="ALP74" s="31"/>
      <c r="ALQ74" s="31"/>
      <c r="ALR74" s="31"/>
      <c r="ALS74" s="31"/>
      <c r="ALT74" s="31"/>
      <c r="ALU74" s="31"/>
      <c r="ALV74" s="31"/>
      <c r="ALW74" s="31"/>
      <c r="ALX74" s="31"/>
      <c r="ALY74" s="31"/>
      <c r="ALZ74" s="31"/>
      <c r="AMA74" s="31"/>
      <c r="AMB74" s="31"/>
      <c r="AMC74" s="31"/>
      <c r="AMD74" s="31"/>
      <c r="AME74" s="31"/>
      <c r="AMF74" s="31"/>
      <c r="AMG74" s="31"/>
      <c r="AMH74" s="31"/>
      <c r="AMI74" s="31"/>
      <c r="AMJ74" s="31"/>
      <c r="AMK74" s="31"/>
      <c r="AML74" s="31"/>
      <c r="AMM74" s="31"/>
      <c r="AMN74" s="31"/>
      <c r="AMO74" s="31"/>
      <c r="AMP74" s="31"/>
      <c r="AMQ74" s="31"/>
      <c r="AMR74" s="31"/>
      <c r="AMS74" s="31"/>
      <c r="AMT74" s="31"/>
      <c r="AMU74" s="31"/>
      <c r="AMV74" s="31"/>
      <c r="AMW74" s="31"/>
      <c r="AMX74" s="31"/>
      <c r="AMY74" s="31"/>
      <c r="AMZ74" s="31"/>
      <c r="ANA74" s="31"/>
      <c r="ANB74" s="31"/>
      <c r="ANC74" s="31"/>
      <c r="AND74" s="31"/>
      <c r="ANE74" s="31"/>
      <c r="ANF74" s="31"/>
      <c r="ANG74" s="31"/>
      <c r="ANH74" s="31"/>
      <c r="ANI74" s="31"/>
      <c r="ANJ74" s="31"/>
      <c r="ANK74" s="31"/>
      <c r="ANL74" s="31"/>
      <c r="ANM74" s="31"/>
      <c r="ANN74" s="31"/>
      <c r="ANO74" s="31"/>
      <c r="ANP74" s="31"/>
      <c r="ANQ74" s="31"/>
      <c r="ANR74" s="31"/>
      <c r="ANS74" s="31"/>
      <c r="ANT74" s="31"/>
      <c r="ANU74" s="31"/>
      <c r="ANV74" s="31"/>
      <c r="ANW74" s="31"/>
      <c r="ANX74" s="31"/>
      <c r="ANY74" s="31"/>
      <c r="ANZ74" s="31"/>
      <c r="AOA74" s="31"/>
      <c r="AOB74" s="31"/>
      <c r="AOC74" s="31"/>
      <c r="AOD74" s="31"/>
      <c r="AOE74" s="31"/>
      <c r="AOF74" s="31"/>
      <c r="AOG74" s="31"/>
      <c r="AOH74" s="31"/>
      <c r="AOI74" s="31"/>
      <c r="AOJ74" s="31"/>
      <c r="AOK74" s="31"/>
      <c r="AOL74" s="31"/>
      <c r="AOM74" s="31"/>
      <c r="AON74" s="31"/>
      <c r="AOO74" s="31"/>
      <c r="AOP74" s="31"/>
      <c r="AOQ74" s="31"/>
      <c r="AOR74" s="31"/>
      <c r="AOS74" s="31"/>
      <c r="AOT74" s="31"/>
      <c r="AOU74" s="31"/>
      <c r="AOV74" s="31"/>
      <c r="AOW74" s="31"/>
      <c r="AOX74" s="31"/>
      <c r="AOY74" s="31"/>
      <c r="AOZ74" s="31"/>
      <c r="APA74" s="31"/>
      <c r="APB74" s="31"/>
      <c r="APC74" s="31"/>
      <c r="APD74" s="31"/>
      <c r="APE74" s="31"/>
      <c r="APF74" s="31"/>
      <c r="APG74" s="31"/>
      <c r="APH74" s="31"/>
      <c r="API74" s="31"/>
      <c r="APJ74" s="31"/>
      <c r="APK74" s="31"/>
      <c r="APL74" s="31"/>
      <c r="APM74" s="31"/>
      <c r="APN74" s="31"/>
      <c r="APO74" s="31"/>
      <c r="APP74" s="31"/>
      <c r="APQ74" s="31"/>
      <c r="APR74" s="31"/>
      <c r="APS74" s="31"/>
      <c r="APT74" s="31"/>
      <c r="APU74" s="31"/>
      <c r="APV74" s="31"/>
      <c r="APW74" s="31"/>
      <c r="APX74" s="31"/>
      <c r="APY74" s="31"/>
      <c r="APZ74" s="31"/>
      <c r="AQA74" s="31"/>
      <c r="AQB74" s="31"/>
      <c r="AQC74" s="31"/>
      <c r="AQD74" s="31"/>
      <c r="AQE74" s="31"/>
      <c r="AQF74" s="31"/>
      <c r="AQG74" s="31"/>
      <c r="AQH74" s="31"/>
      <c r="AQI74" s="31"/>
      <c r="AQJ74" s="31"/>
      <c r="AQK74" s="31"/>
      <c r="AQL74" s="31"/>
      <c r="AQM74" s="31"/>
      <c r="AQN74" s="31"/>
      <c r="AQO74" s="31"/>
      <c r="AQP74" s="31"/>
      <c r="AQQ74" s="31"/>
      <c r="AQR74" s="31"/>
      <c r="AQS74" s="31"/>
      <c r="AQT74" s="31"/>
      <c r="AQU74" s="31"/>
      <c r="AQV74" s="31"/>
      <c r="AQW74" s="31"/>
      <c r="AQX74" s="31"/>
      <c r="AQY74" s="31"/>
      <c r="AQZ74" s="31"/>
      <c r="ARA74" s="31"/>
      <c r="ARB74" s="31"/>
      <c r="ARC74" s="31"/>
      <c r="ARD74" s="31"/>
      <c r="ARE74" s="31"/>
      <c r="ARF74" s="31"/>
      <c r="ARG74" s="31"/>
      <c r="ARH74" s="31"/>
      <c r="ARI74" s="31"/>
      <c r="ARJ74" s="31"/>
      <c r="ARK74" s="31"/>
      <c r="ARL74" s="31"/>
      <c r="ARM74" s="31"/>
      <c r="ARN74" s="31"/>
      <c r="ARO74" s="31"/>
      <c r="ARP74" s="31"/>
      <c r="ARQ74" s="31"/>
      <c r="ARR74" s="31"/>
      <c r="ARS74" s="31"/>
      <c r="ART74" s="31"/>
      <c r="ARU74" s="31"/>
      <c r="ARV74" s="31"/>
      <c r="ARW74" s="31"/>
      <c r="ARX74" s="31"/>
      <c r="ARY74" s="31"/>
      <c r="ARZ74" s="31"/>
      <c r="ASA74" s="31"/>
      <c r="ASB74" s="31"/>
      <c r="ASC74" s="31"/>
      <c r="ASD74" s="31"/>
      <c r="ASE74" s="31"/>
      <c r="ASF74" s="31"/>
      <c r="ASG74" s="31"/>
      <c r="ASH74" s="31"/>
      <c r="ASI74" s="31"/>
      <c r="ASJ74" s="31"/>
      <c r="ASK74" s="31"/>
      <c r="ASL74" s="31"/>
      <c r="ASM74" s="31"/>
      <c r="ASN74" s="31"/>
      <c r="ASO74" s="31"/>
      <c r="ASP74" s="31"/>
      <c r="ASQ74" s="31"/>
      <c r="ASR74" s="31"/>
      <c r="ASS74" s="31"/>
      <c r="AST74" s="31"/>
      <c r="ASU74" s="31"/>
      <c r="ASV74" s="31"/>
      <c r="ASW74" s="31"/>
      <c r="ASX74" s="31"/>
      <c r="ASY74" s="31"/>
      <c r="ASZ74" s="31"/>
      <c r="ATA74" s="31"/>
      <c r="ATB74" s="31"/>
      <c r="ATC74" s="31"/>
      <c r="ATD74" s="31"/>
      <c r="ATE74" s="31"/>
      <c r="ATF74" s="31"/>
      <c r="ATG74" s="31"/>
      <c r="ATH74" s="31"/>
      <c r="ATI74" s="31"/>
      <c r="ATJ74" s="31"/>
      <c r="ATK74" s="31"/>
      <c r="ATL74" s="31"/>
      <c r="ATM74" s="31"/>
      <c r="ATN74" s="31"/>
      <c r="ATO74" s="31"/>
      <c r="ATP74" s="31"/>
      <c r="ATQ74" s="31"/>
      <c r="ATR74" s="31"/>
      <c r="ATS74" s="31"/>
      <c r="ATT74" s="31"/>
      <c r="ATU74" s="31"/>
      <c r="ATV74" s="31"/>
      <c r="ATW74" s="31"/>
      <c r="ATX74" s="31"/>
      <c r="ATY74" s="31"/>
      <c r="ATZ74" s="31"/>
      <c r="AUA74" s="31"/>
      <c r="AUB74" s="31"/>
      <c r="AUC74" s="31"/>
      <c r="AUD74" s="31"/>
      <c r="AUE74" s="31"/>
      <c r="AUF74" s="31"/>
      <c r="AUG74" s="31"/>
      <c r="AUH74" s="31"/>
      <c r="AUI74" s="31"/>
      <c r="AUJ74" s="31"/>
      <c r="AUK74" s="31"/>
      <c r="AUL74" s="31"/>
      <c r="AUM74" s="31"/>
      <c r="AUN74" s="31"/>
      <c r="AUO74" s="31"/>
      <c r="AUP74" s="31"/>
      <c r="AUQ74" s="31"/>
      <c r="AUR74" s="31"/>
      <c r="AUS74" s="31"/>
      <c r="AUT74" s="31"/>
      <c r="AUU74" s="31"/>
      <c r="AUV74" s="31"/>
      <c r="AUW74" s="31"/>
      <c r="AUX74" s="31"/>
      <c r="AUY74" s="31"/>
      <c r="AUZ74" s="31"/>
      <c r="AVA74" s="31"/>
      <c r="AVB74" s="31"/>
      <c r="AVC74" s="31"/>
      <c r="AVD74" s="31"/>
      <c r="AVE74" s="31"/>
      <c r="AVF74" s="31"/>
      <c r="AVG74" s="31"/>
      <c r="AVH74" s="31"/>
      <c r="AVI74" s="31"/>
      <c r="AVJ74" s="31"/>
      <c r="AVK74" s="31"/>
      <c r="AVL74" s="31"/>
      <c r="AVM74" s="31"/>
      <c r="AVN74" s="31"/>
      <c r="AVO74" s="31"/>
      <c r="AVP74" s="31"/>
      <c r="AVQ74" s="31"/>
      <c r="AVR74" s="31"/>
      <c r="AVS74" s="31"/>
      <c r="AVT74" s="31"/>
      <c r="AVU74" s="31"/>
      <c r="AVV74" s="31"/>
      <c r="AVW74" s="31"/>
      <c r="AVX74" s="31"/>
      <c r="AVY74" s="31"/>
      <c r="AVZ74" s="31"/>
      <c r="AWA74" s="31"/>
      <c r="AWB74" s="31"/>
      <c r="AWC74" s="31"/>
      <c r="AWD74" s="31"/>
      <c r="AWE74" s="31"/>
      <c r="AWF74" s="31"/>
      <c r="AWG74" s="31"/>
      <c r="AWH74" s="31"/>
      <c r="AWI74" s="31"/>
      <c r="AWJ74" s="31"/>
      <c r="AWK74" s="31"/>
      <c r="AWL74" s="31"/>
      <c r="AWM74" s="31"/>
      <c r="AWN74" s="31"/>
      <c r="AWO74" s="31"/>
      <c r="AWP74" s="31"/>
      <c r="AWQ74" s="31"/>
      <c r="AWR74" s="31"/>
      <c r="AWS74" s="31"/>
      <c r="AWT74" s="31"/>
      <c r="AWU74" s="31"/>
      <c r="AWV74" s="31"/>
      <c r="AWW74" s="31"/>
      <c r="AWX74" s="31"/>
      <c r="AWY74" s="31"/>
      <c r="AWZ74" s="31"/>
      <c r="AXA74" s="31"/>
      <c r="AXB74" s="31"/>
      <c r="AXC74" s="31"/>
      <c r="AXD74" s="31"/>
      <c r="AXE74" s="31"/>
      <c r="AXF74" s="31"/>
      <c r="AXG74" s="31"/>
      <c r="AXH74" s="31"/>
      <c r="AXI74" s="31"/>
      <c r="AXJ74" s="31"/>
      <c r="AXK74" s="31"/>
      <c r="AXL74" s="31"/>
      <c r="AXM74" s="31"/>
      <c r="AXN74" s="31"/>
      <c r="AXO74" s="31"/>
      <c r="AXP74" s="31"/>
      <c r="AXQ74" s="31"/>
      <c r="AXR74" s="31"/>
      <c r="AXS74" s="31"/>
      <c r="AXT74" s="31"/>
      <c r="AXU74" s="31"/>
      <c r="AXV74" s="31"/>
      <c r="AXW74" s="31"/>
      <c r="AXX74" s="31"/>
      <c r="AXY74" s="31"/>
      <c r="AXZ74" s="31"/>
      <c r="AYA74" s="31"/>
      <c r="AYB74" s="31"/>
      <c r="AYC74" s="31"/>
      <c r="AYD74" s="31"/>
      <c r="AYE74" s="31"/>
      <c r="AYF74" s="31"/>
      <c r="AYG74" s="31"/>
      <c r="AYH74" s="31"/>
      <c r="AYI74" s="31"/>
      <c r="AYJ74" s="31"/>
      <c r="AYK74" s="31"/>
      <c r="AYL74" s="31"/>
      <c r="AYM74" s="31"/>
      <c r="AYN74" s="31"/>
      <c r="AYO74" s="31"/>
      <c r="AYP74" s="31"/>
      <c r="AYQ74" s="31"/>
      <c r="AYR74" s="31"/>
      <c r="AYS74" s="31"/>
      <c r="AYT74" s="31"/>
      <c r="AYU74" s="31"/>
      <c r="AYV74" s="31"/>
      <c r="AYW74" s="31"/>
      <c r="AYX74" s="31"/>
      <c r="AYY74" s="31"/>
      <c r="AYZ74" s="31"/>
      <c r="AZA74" s="31"/>
      <c r="AZB74" s="31"/>
      <c r="AZC74" s="31"/>
      <c r="AZD74" s="31"/>
      <c r="AZE74" s="31"/>
      <c r="AZF74" s="31"/>
      <c r="AZG74" s="31"/>
      <c r="AZH74" s="31"/>
      <c r="AZI74" s="31"/>
      <c r="AZJ74" s="31"/>
      <c r="AZK74" s="31"/>
      <c r="AZL74" s="31"/>
      <c r="AZM74" s="31"/>
      <c r="AZN74" s="31"/>
      <c r="AZO74" s="31"/>
      <c r="AZP74" s="31"/>
      <c r="AZQ74" s="31"/>
      <c r="AZR74" s="31"/>
      <c r="AZS74" s="31"/>
      <c r="AZT74" s="31"/>
      <c r="AZU74" s="31"/>
      <c r="AZV74" s="31"/>
      <c r="AZW74" s="31"/>
      <c r="AZX74" s="31"/>
      <c r="AZY74" s="31"/>
      <c r="AZZ74" s="31"/>
      <c r="BAA74" s="31"/>
      <c r="BAB74" s="31"/>
      <c r="BAC74" s="31"/>
      <c r="BAD74" s="31"/>
      <c r="BAE74" s="31"/>
      <c r="BAF74" s="31"/>
      <c r="BAG74" s="31"/>
      <c r="BAH74" s="31"/>
      <c r="BAI74" s="31"/>
      <c r="BAJ74" s="31"/>
      <c r="BAK74" s="31"/>
      <c r="BAL74" s="31"/>
      <c r="BAM74" s="31"/>
      <c r="BAN74" s="31"/>
      <c r="BAO74" s="31"/>
      <c r="BAP74" s="31"/>
      <c r="BAQ74" s="31"/>
      <c r="BAR74" s="31"/>
      <c r="BAS74" s="31"/>
      <c r="BAT74" s="31"/>
      <c r="BAU74" s="31"/>
      <c r="BAV74" s="31"/>
      <c r="BAW74" s="31"/>
      <c r="BAX74" s="31"/>
      <c r="BAY74" s="31"/>
      <c r="BAZ74" s="31"/>
      <c r="BBA74" s="31"/>
      <c r="BBB74" s="31"/>
      <c r="BBC74" s="31"/>
      <c r="BBD74" s="31"/>
      <c r="BBE74" s="31"/>
      <c r="BBF74" s="31"/>
      <c r="BBG74" s="31"/>
      <c r="BBH74" s="31"/>
      <c r="BBI74" s="31"/>
      <c r="BBJ74" s="31"/>
      <c r="BBK74" s="31"/>
      <c r="BBL74" s="31"/>
      <c r="BBM74" s="31"/>
      <c r="BBN74" s="31"/>
      <c r="BBO74" s="31"/>
      <c r="BBP74" s="31"/>
      <c r="BBQ74" s="31"/>
      <c r="BBR74" s="31"/>
      <c r="BBS74" s="31"/>
      <c r="BBT74" s="31"/>
      <c r="BBU74" s="31"/>
      <c r="BBV74" s="31"/>
      <c r="BBW74" s="31"/>
      <c r="BBX74" s="31"/>
      <c r="BBY74" s="31"/>
      <c r="BBZ74" s="31"/>
      <c r="BCA74" s="31"/>
      <c r="BCB74" s="31"/>
      <c r="BCC74" s="31"/>
      <c r="BCD74" s="31"/>
      <c r="BCE74" s="31"/>
      <c r="BCF74" s="31"/>
      <c r="BCG74" s="31"/>
      <c r="BCH74" s="31"/>
      <c r="BCI74" s="31"/>
      <c r="BCJ74" s="31"/>
      <c r="BCK74" s="31"/>
      <c r="BCL74" s="31"/>
      <c r="BCM74" s="31"/>
      <c r="BCN74" s="31"/>
      <c r="BCO74" s="31"/>
      <c r="BCP74" s="31"/>
      <c r="BCQ74" s="31"/>
      <c r="BCR74" s="31"/>
      <c r="BCS74" s="31"/>
      <c r="BCT74" s="31"/>
      <c r="BCU74" s="31"/>
      <c r="BCV74" s="31"/>
      <c r="BCW74" s="31"/>
      <c r="BCX74" s="31"/>
      <c r="BCY74" s="31"/>
      <c r="BCZ74" s="31"/>
      <c r="BDA74" s="31"/>
      <c r="BDB74" s="31"/>
      <c r="BDC74" s="31"/>
      <c r="BDD74" s="31"/>
      <c r="BDE74" s="31"/>
      <c r="BDF74" s="31"/>
      <c r="BDG74" s="31"/>
      <c r="BDH74" s="31"/>
      <c r="BDI74" s="31"/>
      <c r="BDJ74" s="31"/>
      <c r="BDK74" s="31"/>
      <c r="BDL74" s="31"/>
      <c r="BDM74" s="31"/>
      <c r="BDN74" s="31"/>
      <c r="BDO74" s="31"/>
      <c r="BDP74" s="31"/>
      <c r="BDQ74" s="31"/>
      <c r="BDR74" s="31"/>
      <c r="BDS74" s="31"/>
      <c r="BDT74" s="31"/>
      <c r="BDU74" s="31"/>
      <c r="BDV74" s="31"/>
      <c r="BDW74" s="31"/>
      <c r="BDX74" s="31"/>
      <c r="BDY74" s="31"/>
      <c r="BDZ74" s="31"/>
      <c r="BEA74" s="31"/>
      <c r="BEB74" s="31"/>
      <c r="BEC74" s="31"/>
      <c r="BED74" s="31"/>
      <c r="BEE74" s="31"/>
      <c r="BEF74" s="31"/>
      <c r="BEG74" s="31"/>
      <c r="BEH74" s="31"/>
      <c r="BEI74" s="31"/>
      <c r="BEJ74" s="31"/>
      <c r="BEK74" s="31"/>
      <c r="BEL74" s="31"/>
      <c r="BEM74" s="31"/>
      <c r="BEN74" s="31"/>
      <c r="BEO74" s="31"/>
      <c r="BEP74" s="31"/>
      <c r="BEQ74" s="31"/>
      <c r="BER74" s="31"/>
      <c r="BES74" s="31"/>
      <c r="BET74" s="31"/>
      <c r="BEU74" s="31"/>
      <c r="BEV74" s="31"/>
      <c r="BEW74" s="31"/>
      <c r="BEX74" s="31"/>
      <c r="BEY74" s="31"/>
      <c r="BEZ74" s="31"/>
      <c r="BFA74" s="31"/>
      <c r="BFB74" s="31"/>
      <c r="BFC74" s="31"/>
      <c r="BFD74" s="31"/>
      <c r="BFE74" s="31"/>
      <c r="BFF74" s="31"/>
      <c r="BFG74" s="31"/>
      <c r="BFH74" s="31"/>
      <c r="BFI74" s="31"/>
      <c r="BFJ74" s="31"/>
      <c r="BFK74" s="31"/>
      <c r="BFL74" s="31"/>
      <c r="BFM74" s="31"/>
      <c r="BFN74" s="31"/>
      <c r="BFO74" s="31"/>
      <c r="BFP74" s="31"/>
      <c r="BFQ74" s="31"/>
      <c r="BFR74" s="31"/>
      <c r="BFS74" s="31"/>
      <c r="BFT74" s="31"/>
      <c r="BFU74" s="31"/>
      <c r="BFV74" s="31"/>
      <c r="BFW74" s="31"/>
      <c r="BFX74" s="31"/>
      <c r="BFY74" s="31"/>
      <c r="BFZ74" s="31"/>
      <c r="BGA74" s="31"/>
      <c r="BGB74" s="31"/>
      <c r="BGC74" s="31"/>
      <c r="BGD74" s="31"/>
      <c r="BGE74" s="31"/>
      <c r="BGF74" s="31"/>
      <c r="BGG74" s="31"/>
      <c r="BGH74" s="31"/>
      <c r="BGI74" s="31"/>
      <c r="BGJ74" s="31"/>
      <c r="BGK74" s="31"/>
      <c r="BGL74" s="31"/>
      <c r="BGM74" s="31"/>
      <c r="BGN74" s="31"/>
      <c r="BGO74" s="31"/>
      <c r="BGP74" s="31"/>
      <c r="BGQ74" s="31"/>
      <c r="BGR74" s="31"/>
      <c r="BGS74" s="31"/>
      <c r="BGT74" s="31"/>
      <c r="BGU74" s="31"/>
      <c r="BGV74" s="31"/>
      <c r="BGW74" s="31"/>
      <c r="BGX74" s="31"/>
      <c r="BGY74" s="31"/>
      <c r="BGZ74" s="31"/>
      <c r="BHA74" s="31"/>
      <c r="BHB74" s="31"/>
      <c r="BHC74" s="31"/>
      <c r="BHD74" s="31"/>
      <c r="BHE74" s="31"/>
      <c r="BHF74" s="31"/>
      <c r="BHG74" s="31"/>
      <c r="BHH74" s="31"/>
      <c r="BHI74" s="31"/>
      <c r="BHJ74" s="31"/>
      <c r="BHK74" s="31"/>
      <c r="BHL74" s="31"/>
      <c r="BHM74" s="31"/>
      <c r="BHN74" s="31"/>
      <c r="BHO74" s="31"/>
      <c r="BHP74" s="31"/>
      <c r="BHQ74" s="31"/>
      <c r="BHR74" s="31"/>
      <c r="BHS74" s="31"/>
      <c r="BHT74" s="31"/>
      <c r="BHU74" s="31"/>
      <c r="BHV74" s="31"/>
      <c r="BHW74" s="31"/>
      <c r="BHX74" s="31"/>
      <c r="BHY74" s="31"/>
      <c r="BHZ74" s="31"/>
      <c r="BIA74" s="31"/>
      <c r="BIB74" s="31"/>
      <c r="BIC74" s="31"/>
      <c r="BID74" s="31"/>
      <c r="BIE74" s="31"/>
      <c r="BIF74" s="31"/>
      <c r="BIG74" s="31"/>
      <c r="BIH74" s="31"/>
      <c r="BII74" s="31"/>
      <c r="BIJ74" s="31"/>
      <c r="BIK74" s="31"/>
      <c r="BIL74" s="31"/>
      <c r="BIM74" s="31"/>
      <c r="BIN74" s="31"/>
      <c r="BIO74" s="31"/>
      <c r="BIP74" s="31"/>
      <c r="BIQ74" s="31"/>
      <c r="BIR74" s="31"/>
      <c r="BIS74" s="31"/>
      <c r="BIT74" s="31"/>
      <c r="BIU74" s="31"/>
      <c r="BIV74" s="31"/>
      <c r="BIW74" s="31"/>
      <c r="BIX74" s="31"/>
      <c r="BIY74" s="31"/>
      <c r="BIZ74" s="31"/>
      <c r="BJA74" s="31"/>
      <c r="BJB74" s="31"/>
      <c r="BJC74" s="31"/>
      <c r="BJD74" s="31"/>
      <c r="BJE74" s="31"/>
      <c r="BJF74" s="31"/>
      <c r="BJG74" s="31"/>
      <c r="BJH74" s="31"/>
      <c r="BJI74" s="31"/>
      <c r="BJJ74" s="31"/>
      <c r="BJK74" s="31"/>
      <c r="BJL74" s="31"/>
      <c r="BJM74" s="31"/>
      <c r="BJN74" s="31"/>
      <c r="BJO74" s="31"/>
      <c r="BJP74" s="31"/>
      <c r="BJQ74" s="31"/>
      <c r="BJR74" s="31"/>
      <c r="BJS74" s="31"/>
      <c r="BJT74" s="31"/>
      <c r="BJU74" s="31"/>
      <c r="BJV74" s="31"/>
      <c r="BJW74" s="31"/>
      <c r="BJX74" s="31"/>
      <c r="BJY74" s="31"/>
      <c r="BJZ74" s="31"/>
      <c r="BKA74" s="31"/>
      <c r="BKB74" s="31"/>
      <c r="BKC74" s="31"/>
      <c r="BKD74" s="31"/>
      <c r="BKE74" s="31"/>
      <c r="BKF74" s="31"/>
      <c r="BKG74" s="31"/>
      <c r="BKH74" s="31"/>
      <c r="BKI74" s="31"/>
      <c r="BKJ74" s="31"/>
      <c r="BKK74" s="31"/>
      <c r="BKL74" s="31"/>
      <c r="BKM74" s="31"/>
      <c r="BKN74" s="31"/>
      <c r="BKO74" s="31"/>
      <c r="BKP74" s="31"/>
      <c r="BKQ74" s="31"/>
      <c r="BKR74" s="31"/>
      <c r="BKS74" s="31"/>
      <c r="BKT74" s="31"/>
      <c r="BKU74" s="31"/>
      <c r="BKV74" s="31"/>
      <c r="BKW74" s="31"/>
      <c r="BKX74" s="31"/>
      <c r="BKY74" s="31"/>
      <c r="BKZ74" s="31"/>
      <c r="BLA74" s="31"/>
      <c r="BLB74" s="31"/>
      <c r="BLC74" s="31"/>
      <c r="BLD74" s="31"/>
      <c r="BLE74" s="31"/>
      <c r="BLF74" s="31"/>
      <c r="BLG74" s="31"/>
      <c r="BLH74" s="31"/>
      <c r="BLI74" s="31"/>
      <c r="BLJ74" s="31"/>
      <c r="BLK74" s="31"/>
      <c r="BLL74" s="31"/>
      <c r="BLM74" s="31"/>
      <c r="BLN74" s="31"/>
      <c r="BLO74" s="31"/>
      <c r="BLP74" s="31"/>
      <c r="BLQ74" s="31"/>
      <c r="BLR74" s="31"/>
      <c r="BLS74" s="31"/>
      <c r="BLT74" s="31"/>
      <c r="BLU74" s="31"/>
      <c r="BLV74" s="31"/>
      <c r="BLW74" s="31"/>
      <c r="BLX74" s="31"/>
      <c r="BLY74" s="31"/>
      <c r="BLZ74" s="31"/>
      <c r="BMA74" s="31"/>
      <c r="BMB74" s="31"/>
      <c r="BMC74" s="31"/>
      <c r="BMD74" s="31"/>
      <c r="BME74" s="31"/>
      <c r="BMF74" s="31"/>
      <c r="BMG74" s="31"/>
      <c r="BMH74" s="31"/>
      <c r="BMI74" s="31"/>
      <c r="BMJ74" s="31"/>
      <c r="BMK74" s="31"/>
      <c r="BML74" s="31"/>
      <c r="BMM74" s="31"/>
      <c r="BMN74" s="31"/>
      <c r="BMO74" s="31"/>
      <c r="BMP74" s="31"/>
      <c r="BMQ74" s="31"/>
      <c r="BMR74" s="31"/>
      <c r="BMS74" s="31"/>
      <c r="BMT74" s="31"/>
      <c r="BMU74" s="31"/>
      <c r="BMV74" s="31"/>
      <c r="BMW74" s="31"/>
      <c r="BMX74" s="31"/>
      <c r="BMY74" s="31"/>
      <c r="BMZ74" s="31"/>
      <c r="BNA74" s="31"/>
      <c r="BNB74" s="31"/>
      <c r="BNC74" s="31"/>
      <c r="BND74" s="31"/>
      <c r="BNE74" s="31"/>
      <c r="BNF74" s="31"/>
      <c r="BNG74" s="31"/>
      <c r="BNH74" s="31"/>
      <c r="BNI74" s="31"/>
      <c r="BNJ74" s="31"/>
      <c r="BNK74" s="31"/>
      <c r="BNL74" s="31"/>
      <c r="BNM74" s="31"/>
      <c r="BNN74" s="31"/>
      <c r="BNO74" s="31"/>
      <c r="BNP74" s="31"/>
      <c r="BNQ74" s="31"/>
      <c r="BNR74" s="31"/>
      <c r="BNS74" s="31"/>
      <c r="BNT74" s="31"/>
      <c r="BNU74" s="31"/>
      <c r="BNV74" s="31"/>
      <c r="BNW74" s="31"/>
      <c r="BNX74" s="31"/>
      <c r="BNY74" s="31"/>
      <c r="BNZ74" s="31"/>
      <c r="BOA74" s="31"/>
      <c r="BOB74" s="31"/>
      <c r="BOC74" s="31"/>
      <c r="BOD74" s="31"/>
      <c r="BOE74" s="31"/>
      <c r="BOF74" s="31"/>
      <c r="BOG74" s="31"/>
      <c r="BOH74" s="31"/>
      <c r="BOI74" s="31"/>
      <c r="BOJ74" s="31"/>
      <c r="BOK74" s="31"/>
      <c r="BOL74" s="31"/>
      <c r="BOM74" s="31"/>
      <c r="BON74" s="31"/>
      <c r="BOO74" s="31"/>
      <c r="BOP74" s="31"/>
      <c r="BOQ74" s="31"/>
      <c r="BOR74" s="31"/>
      <c r="BOS74" s="31"/>
      <c r="BOT74" s="31"/>
      <c r="BOU74" s="31"/>
      <c r="BOV74" s="31"/>
      <c r="BOW74" s="31"/>
      <c r="BOX74" s="31"/>
      <c r="BOY74" s="31"/>
      <c r="BOZ74" s="31"/>
      <c r="BPA74" s="31"/>
      <c r="BPB74" s="31"/>
      <c r="BPC74" s="31"/>
      <c r="BPD74" s="31"/>
      <c r="BPE74" s="31"/>
      <c r="BPF74" s="31"/>
      <c r="BPG74" s="31"/>
      <c r="BPH74" s="31"/>
      <c r="BPI74" s="31"/>
      <c r="BPJ74" s="31"/>
      <c r="BPK74" s="31"/>
      <c r="BPL74" s="31"/>
      <c r="BPM74" s="31"/>
      <c r="BPN74" s="31"/>
      <c r="BPO74" s="31"/>
      <c r="BPP74" s="31"/>
      <c r="BPQ74" s="31"/>
      <c r="BPR74" s="31"/>
      <c r="BPS74" s="31"/>
      <c r="BPT74" s="31"/>
      <c r="BPU74" s="31"/>
      <c r="BPV74" s="31"/>
      <c r="BPW74" s="31"/>
      <c r="BPX74" s="31"/>
      <c r="BPY74" s="31"/>
      <c r="BPZ74" s="31"/>
      <c r="BQA74" s="31"/>
      <c r="BQB74" s="31"/>
      <c r="BQC74" s="31"/>
      <c r="BQD74" s="31"/>
      <c r="BQE74" s="31"/>
      <c r="BQF74" s="31"/>
      <c r="BQG74" s="31"/>
      <c r="BQH74" s="31"/>
      <c r="BQI74" s="31"/>
      <c r="BQJ74" s="31"/>
      <c r="BQK74" s="31"/>
      <c r="BQL74" s="31"/>
      <c r="BQM74" s="31"/>
      <c r="BQN74" s="31"/>
      <c r="BQO74" s="31"/>
      <c r="BQP74" s="31"/>
      <c r="BQQ74" s="31"/>
      <c r="BQR74" s="31"/>
      <c r="BQS74" s="31"/>
      <c r="BQT74" s="31"/>
      <c r="BQU74" s="31"/>
      <c r="BQV74" s="31"/>
      <c r="BQW74" s="31"/>
      <c r="BQX74" s="31"/>
      <c r="BQY74" s="31"/>
      <c r="BQZ74" s="31"/>
      <c r="BRA74" s="31"/>
      <c r="BRB74" s="31"/>
      <c r="BRC74" s="31"/>
      <c r="BRD74" s="31"/>
    </row>
    <row r="75" spans="1:1824" s="16" customFormat="1" ht="14.25" x14ac:dyDescent="0.2">
      <c r="A75" s="150"/>
      <c r="B75" s="47" t="s">
        <v>10</v>
      </c>
      <c r="C75" s="35" t="s">
        <v>28</v>
      </c>
      <c r="D75" s="35">
        <v>368</v>
      </c>
      <c r="E75" s="35">
        <v>368</v>
      </c>
      <c r="F75" s="36">
        <v>183</v>
      </c>
      <c r="G75" s="35" t="s">
        <v>28</v>
      </c>
      <c r="H75" s="35">
        <v>369</v>
      </c>
      <c r="I75" s="35">
        <v>369</v>
      </c>
      <c r="J75" s="36">
        <v>101</v>
      </c>
      <c r="K75" s="35" t="s">
        <v>28</v>
      </c>
      <c r="L75" s="35">
        <v>369</v>
      </c>
      <c r="M75" s="35" t="s">
        <v>28</v>
      </c>
      <c r="N75" s="36">
        <v>369</v>
      </c>
      <c r="O75" s="89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  <c r="YM75" s="31"/>
      <c r="YN75" s="31"/>
      <c r="YO75" s="31"/>
      <c r="YP75" s="31"/>
      <c r="YQ75" s="31"/>
      <c r="YR75" s="31"/>
      <c r="YS75" s="31"/>
      <c r="YT75" s="31"/>
      <c r="YU75" s="31"/>
      <c r="YV75" s="31"/>
      <c r="YW75" s="31"/>
      <c r="YX75" s="31"/>
      <c r="YY75" s="31"/>
      <c r="YZ75" s="31"/>
      <c r="ZA75" s="31"/>
      <c r="ZB75" s="31"/>
      <c r="ZC75" s="31"/>
      <c r="ZD75" s="31"/>
      <c r="ZE75" s="31"/>
      <c r="ZF75" s="31"/>
      <c r="ZG75" s="31"/>
      <c r="ZH75" s="31"/>
      <c r="ZI75" s="31"/>
      <c r="ZJ75" s="31"/>
      <c r="ZK75" s="31"/>
      <c r="ZL75" s="31"/>
      <c r="ZM75" s="31"/>
      <c r="ZN75" s="31"/>
      <c r="ZO75" s="31"/>
      <c r="ZP75" s="31"/>
      <c r="ZQ75" s="31"/>
      <c r="ZR75" s="31"/>
      <c r="ZS75" s="31"/>
      <c r="ZT75" s="31"/>
      <c r="ZU75" s="31"/>
      <c r="ZV75" s="31"/>
      <c r="ZW75" s="31"/>
      <c r="ZX75" s="31"/>
      <c r="ZY75" s="31"/>
      <c r="ZZ75" s="31"/>
      <c r="AAA75" s="31"/>
      <c r="AAB75" s="31"/>
      <c r="AAC75" s="31"/>
      <c r="AAD75" s="31"/>
      <c r="AAE75" s="31"/>
      <c r="AAF75" s="31"/>
      <c r="AAG75" s="31"/>
      <c r="AAH75" s="31"/>
      <c r="AAI75" s="31"/>
      <c r="AAJ75" s="31"/>
      <c r="AAK75" s="31"/>
      <c r="AAL75" s="31"/>
      <c r="AAM75" s="31"/>
      <c r="AAN75" s="31"/>
      <c r="AAO75" s="31"/>
      <c r="AAP75" s="31"/>
      <c r="AAQ75" s="31"/>
      <c r="AAR75" s="31"/>
      <c r="AAS75" s="31"/>
      <c r="AAT75" s="31"/>
      <c r="AAU75" s="31"/>
      <c r="AAV75" s="31"/>
      <c r="AAW75" s="31"/>
      <c r="AAX75" s="31"/>
      <c r="AAY75" s="31"/>
      <c r="AAZ75" s="31"/>
      <c r="ABA75" s="31"/>
      <c r="ABB75" s="31"/>
      <c r="ABC75" s="31"/>
      <c r="ABD75" s="31"/>
      <c r="ABE75" s="31"/>
      <c r="ABF75" s="31"/>
      <c r="ABG75" s="31"/>
      <c r="ABH75" s="31"/>
      <c r="ABI75" s="31"/>
      <c r="ABJ75" s="31"/>
      <c r="ABK75" s="31"/>
      <c r="ABL75" s="31"/>
      <c r="ABM75" s="31"/>
      <c r="ABN75" s="31"/>
      <c r="ABO75" s="31"/>
      <c r="ABP75" s="31"/>
      <c r="ABQ75" s="31"/>
      <c r="ABR75" s="31"/>
      <c r="ABS75" s="31"/>
      <c r="ABT75" s="31"/>
      <c r="ABU75" s="31"/>
      <c r="ABV75" s="31"/>
      <c r="ABW75" s="31"/>
      <c r="ABX75" s="31"/>
      <c r="ABY75" s="31"/>
      <c r="ABZ75" s="31"/>
      <c r="ACA75" s="31"/>
      <c r="ACB75" s="31"/>
      <c r="ACC75" s="31"/>
      <c r="ACD75" s="31"/>
      <c r="ACE75" s="31"/>
      <c r="ACF75" s="31"/>
      <c r="ACG75" s="31"/>
      <c r="ACH75" s="31"/>
      <c r="ACI75" s="31"/>
      <c r="ACJ75" s="31"/>
      <c r="ACK75" s="31"/>
      <c r="ACL75" s="31"/>
      <c r="ACM75" s="31"/>
      <c r="ACN75" s="31"/>
      <c r="ACO75" s="31"/>
      <c r="ACP75" s="31"/>
      <c r="ACQ75" s="31"/>
      <c r="ACR75" s="31"/>
      <c r="ACS75" s="31"/>
      <c r="ACT75" s="31"/>
      <c r="ACU75" s="31"/>
      <c r="ACV75" s="31"/>
      <c r="ACW75" s="31"/>
      <c r="ACX75" s="31"/>
      <c r="ACY75" s="31"/>
      <c r="ACZ75" s="31"/>
      <c r="ADA75" s="31"/>
      <c r="ADB75" s="31"/>
      <c r="ADC75" s="31"/>
      <c r="ADD75" s="31"/>
      <c r="ADE75" s="31"/>
      <c r="ADF75" s="31"/>
      <c r="ADG75" s="31"/>
      <c r="ADH75" s="31"/>
      <c r="ADI75" s="31"/>
      <c r="ADJ75" s="31"/>
      <c r="ADK75" s="31"/>
      <c r="ADL75" s="31"/>
      <c r="ADM75" s="31"/>
      <c r="ADN75" s="31"/>
      <c r="ADO75" s="31"/>
      <c r="ADP75" s="31"/>
      <c r="ADQ75" s="31"/>
      <c r="ADR75" s="31"/>
      <c r="ADS75" s="31"/>
      <c r="ADT75" s="31"/>
      <c r="ADU75" s="31"/>
      <c r="ADV75" s="31"/>
      <c r="ADW75" s="31"/>
      <c r="ADX75" s="31"/>
      <c r="ADY75" s="31"/>
      <c r="ADZ75" s="31"/>
      <c r="AEA75" s="31"/>
      <c r="AEB75" s="31"/>
      <c r="AEC75" s="31"/>
      <c r="AED75" s="31"/>
      <c r="AEE75" s="31"/>
      <c r="AEF75" s="31"/>
      <c r="AEG75" s="31"/>
      <c r="AEH75" s="31"/>
      <c r="AEI75" s="31"/>
      <c r="AEJ75" s="31"/>
      <c r="AEK75" s="31"/>
      <c r="AEL75" s="31"/>
      <c r="AEM75" s="31"/>
      <c r="AEN75" s="31"/>
      <c r="AEO75" s="31"/>
      <c r="AEP75" s="31"/>
      <c r="AEQ75" s="31"/>
      <c r="AER75" s="31"/>
      <c r="AES75" s="31"/>
      <c r="AET75" s="31"/>
      <c r="AEU75" s="31"/>
      <c r="AEV75" s="31"/>
      <c r="AEW75" s="31"/>
      <c r="AEX75" s="31"/>
      <c r="AEY75" s="31"/>
      <c r="AEZ75" s="31"/>
      <c r="AFA75" s="31"/>
      <c r="AFB75" s="31"/>
      <c r="AFC75" s="31"/>
      <c r="AFD75" s="31"/>
      <c r="AFE75" s="31"/>
      <c r="AFF75" s="31"/>
      <c r="AFG75" s="31"/>
      <c r="AFH75" s="31"/>
      <c r="AFI75" s="31"/>
      <c r="AFJ75" s="31"/>
      <c r="AFK75" s="31"/>
      <c r="AFL75" s="31"/>
      <c r="AFM75" s="31"/>
      <c r="AFN75" s="31"/>
      <c r="AFO75" s="31"/>
      <c r="AFP75" s="31"/>
      <c r="AFQ75" s="31"/>
      <c r="AFR75" s="31"/>
      <c r="AFS75" s="31"/>
      <c r="AFT75" s="31"/>
      <c r="AFU75" s="31"/>
      <c r="AFV75" s="31"/>
      <c r="AFW75" s="31"/>
      <c r="AFX75" s="31"/>
      <c r="AFY75" s="31"/>
      <c r="AFZ75" s="31"/>
      <c r="AGA75" s="31"/>
      <c r="AGB75" s="31"/>
      <c r="AGC75" s="31"/>
      <c r="AGD75" s="31"/>
      <c r="AGE75" s="31"/>
      <c r="AGF75" s="31"/>
      <c r="AGG75" s="31"/>
      <c r="AGH75" s="31"/>
      <c r="AGI75" s="31"/>
      <c r="AGJ75" s="31"/>
      <c r="AGK75" s="31"/>
      <c r="AGL75" s="31"/>
      <c r="AGM75" s="31"/>
      <c r="AGN75" s="31"/>
      <c r="AGO75" s="31"/>
      <c r="AGP75" s="31"/>
      <c r="AGQ75" s="31"/>
      <c r="AGR75" s="31"/>
      <c r="AGS75" s="31"/>
      <c r="AGT75" s="31"/>
      <c r="AGU75" s="31"/>
      <c r="AGV75" s="31"/>
      <c r="AGW75" s="31"/>
      <c r="AGX75" s="31"/>
      <c r="AGY75" s="31"/>
      <c r="AGZ75" s="31"/>
      <c r="AHA75" s="31"/>
      <c r="AHB75" s="31"/>
      <c r="AHC75" s="31"/>
      <c r="AHD75" s="31"/>
      <c r="AHE75" s="31"/>
      <c r="AHF75" s="31"/>
      <c r="AHG75" s="31"/>
      <c r="AHH75" s="31"/>
      <c r="AHI75" s="31"/>
      <c r="AHJ75" s="31"/>
      <c r="AHK75" s="31"/>
      <c r="AHL75" s="31"/>
      <c r="AHM75" s="31"/>
      <c r="AHN75" s="31"/>
      <c r="AHO75" s="31"/>
      <c r="AHP75" s="31"/>
      <c r="AHQ75" s="31"/>
      <c r="AHR75" s="31"/>
      <c r="AHS75" s="31"/>
      <c r="AHT75" s="31"/>
      <c r="AHU75" s="31"/>
      <c r="AHV75" s="31"/>
      <c r="AHW75" s="31"/>
      <c r="AHX75" s="31"/>
      <c r="AHY75" s="31"/>
      <c r="AHZ75" s="31"/>
      <c r="AIA75" s="31"/>
      <c r="AIB75" s="31"/>
      <c r="AIC75" s="31"/>
      <c r="AID75" s="31"/>
      <c r="AIE75" s="31"/>
      <c r="AIF75" s="31"/>
      <c r="AIG75" s="31"/>
      <c r="AIH75" s="31"/>
      <c r="AII75" s="31"/>
      <c r="AIJ75" s="31"/>
      <c r="AIK75" s="31"/>
      <c r="AIL75" s="31"/>
      <c r="AIM75" s="31"/>
      <c r="AIN75" s="31"/>
      <c r="AIO75" s="31"/>
      <c r="AIP75" s="31"/>
      <c r="AIQ75" s="31"/>
      <c r="AIR75" s="31"/>
      <c r="AIS75" s="31"/>
      <c r="AIT75" s="31"/>
      <c r="AIU75" s="31"/>
      <c r="AIV75" s="31"/>
      <c r="AIW75" s="31"/>
      <c r="AIX75" s="31"/>
      <c r="AIY75" s="31"/>
      <c r="AIZ75" s="31"/>
      <c r="AJA75" s="31"/>
      <c r="AJB75" s="31"/>
      <c r="AJC75" s="31"/>
      <c r="AJD75" s="31"/>
      <c r="AJE75" s="31"/>
      <c r="AJF75" s="31"/>
      <c r="AJG75" s="31"/>
      <c r="AJH75" s="31"/>
      <c r="AJI75" s="31"/>
      <c r="AJJ75" s="31"/>
      <c r="AJK75" s="31"/>
      <c r="AJL75" s="31"/>
      <c r="AJM75" s="31"/>
      <c r="AJN75" s="31"/>
      <c r="AJO75" s="31"/>
      <c r="AJP75" s="31"/>
      <c r="AJQ75" s="31"/>
      <c r="AJR75" s="31"/>
      <c r="AJS75" s="31"/>
      <c r="AJT75" s="31"/>
      <c r="AJU75" s="31"/>
      <c r="AJV75" s="31"/>
      <c r="AJW75" s="31"/>
      <c r="AJX75" s="31"/>
      <c r="AJY75" s="31"/>
      <c r="AJZ75" s="31"/>
      <c r="AKA75" s="31"/>
      <c r="AKB75" s="31"/>
      <c r="AKC75" s="31"/>
      <c r="AKD75" s="31"/>
      <c r="AKE75" s="31"/>
      <c r="AKF75" s="31"/>
      <c r="AKG75" s="31"/>
      <c r="AKH75" s="31"/>
      <c r="AKI75" s="31"/>
      <c r="AKJ75" s="31"/>
      <c r="AKK75" s="31"/>
      <c r="AKL75" s="31"/>
      <c r="AKM75" s="31"/>
      <c r="AKN75" s="31"/>
      <c r="AKO75" s="31"/>
      <c r="AKP75" s="31"/>
      <c r="AKQ75" s="31"/>
      <c r="AKR75" s="31"/>
      <c r="AKS75" s="31"/>
      <c r="AKT75" s="31"/>
      <c r="AKU75" s="31"/>
      <c r="AKV75" s="31"/>
      <c r="AKW75" s="31"/>
      <c r="AKX75" s="31"/>
      <c r="AKY75" s="31"/>
      <c r="AKZ75" s="31"/>
      <c r="ALA75" s="31"/>
      <c r="ALB75" s="31"/>
      <c r="ALC75" s="31"/>
      <c r="ALD75" s="31"/>
      <c r="ALE75" s="31"/>
      <c r="ALF75" s="31"/>
      <c r="ALG75" s="31"/>
      <c r="ALH75" s="31"/>
      <c r="ALI75" s="31"/>
      <c r="ALJ75" s="31"/>
      <c r="ALK75" s="31"/>
      <c r="ALL75" s="31"/>
      <c r="ALM75" s="31"/>
      <c r="ALN75" s="31"/>
      <c r="ALO75" s="31"/>
      <c r="ALP75" s="31"/>
      <c r="ALQ75" s="31"/>
      <c r="ALR75" s="31"/>
      <c r="ALS75" s="31"/>
      <c r="ALT75" s="31"/>
      <c r="ALU75" s="31"/>
      <c r="ALV75" s="31"/>
      <c r="ALW75" s="31"/>
      <c r="ALX75" s="31"/>
      <c r="ALY75" s="31"/>
      <c r="ALZ75" s="31"/>
      <c r="AMA75" s="31"/>
      <c r="AMB75" s="31"/>
      <c r="AMC75" s="31"/>
      <c r="AMD75" s="31"/>
      <c r="AME75" s="31"/>
      <c r="AMF75" s="31"/>
      <c r="AMG75" s="31"/>
      <c r="AMH75" s="31"/>
      <c r="AMI75" s="31"/>
      <c r="AMJ75" s="31"/>
      <c r="AMK75" s="31"/>
      <c r="AML75" s="31"/>
      <c r="AMM75" s="31"/>
      <c r="AMN75" s="31"/>
      <c r="AMO75" s="31"/>
      <c r="AMP75" s="31"/>
      <c r="AMQ75" s="31"/>
      <c r="AMR75" s="31"/>
      <c r="AMS75" s="31"/>
      <c r="AMT75" s="31"/>
      <c r="AMU75" s="31"/>
      <c r="AMV75" s="31"/>
      <c r="AMW75" s="31"/>
      <c r="AMX75" s="31"/>
      <c r="AMY75" s="31"/>
      <c r="AMZ75" s="31"/>
      <c r="ANA75" s="31"/>
      <c r="ANB75" s="31"/>
      <c r="ANC75" s="31"/>
      <c r="AND75" s="31"/>
      <c r="ANE75" s="31"/>
      <c r="ANF75" s="31"/>
      <c r="ANG75" s="31"/>
      <c r="ANH75" s="31"/>
      <c r="ANI75" s="31"/>
      <c r="ANJ75" s="31"/>
      <c r="ANK75" s="31"/>
      <c r="ANL75" s="31"/>
      <c r="ANM75" s="31"/>
      <c r="ANN75" s="31"/>
      <c r="ANO75" s="31"/>
      <c r="ANP75" s="31"/>
      <c r="ANQ75" s="31"/>
      <c r="ANR75" s="31"/>
      <c r="ANS75" s="31"/>
      <c r="ANT75" s="31"/>
      <c r="ANU75" s="31"/>
      <c r="ANV75" s="31"/>
      <c r="ANW75" s="31"/>
      <c r="ANX75" s="31"/>
      <c r="ANY75" s="31"/>
      <c r="ANZ75" s="31"/>
      <c r="AOA75" s="31"/>
      <c r="AOB75" s="31"/>
      <c r="AOC75" s="31"/>
      <c r="AOD75" s="31"/>
      <c r="AOE75" s="31"/>
      <c r="AOF75" s="31"/>
      <c r="AOG75" s="31"/>
      <c r="AOH75" s="31"/>
      <c r="AOI75" s="31"/>
      <c r="AOJ75" s="31"/>
      <c r="AOK75" s="31"/>
      <c r="AOL75" s="31"/>
      <c r="AOM75" s="31"/>
      <c r="AON75" s="31"/>
      <c r="AOO75" s="31"/>
      <c r="AOP75" s="31"/>
      <c r="AOQ75" s="31"/>
      <c r="AOR75" s="31"/>
      <c r="AOS75" s="31"/>
      <c r="AOT75" s="31"/>
      <c r="AOU75" s="31"/>
      <c r="AOV75" s="31"/>
      <c r="AOW75" s="31"/>
      <c r="AOX75" s="31"/>
      <c r="AOY75" s="31"/>
      <c r="AOZ75" s="31"/>
      <c r="APA75" s="31"/>
      <c r="APB75" s="31"/>
      <c r="APC75" s="31"/>
      <c r="APD75" s="31"/>
      <c r="APE75" s="31"/>
      <c r="APF75" s="31"/>
      <c r="APG75" s="31"/>
      <c r="APH75" s="31"/>
      <c r="API75" s="31"/>
      <c r="APJ75" s="31"/>
      <c r="APK75" s="31"/>
      <c r="APL75" s="31"/>
      <c r="APM75" s="31"/>
      <c r="APN75" s="31"/>
      <c r="APO75" s="31"/>
      <c r="APP75" s="31"/>
      <c r="APQ75" s="31"/>
      <c r="APR75" s="31"/>
      <c r="APS75" s="31"/>
      <c r="APT75" s="31"/>
      <c r="APU75" s="31"/>
      <c r="APV75" s="31"/>
      <c r="APW75" s="31"/>
      <c r="APX75" s="31"/>
      <c r="APY75" s="31"/>
      <c r="APZ75" s="31"/>
      <c r="AQA75" s="31"/>
      <c r="AQB75" s="31"/>
      <c r="AQC75" s="31"/>
      <c r="AQD75" s="31"/>
      <c r="AQE75" s="31"/>
      <c r="AQF75" s="31"/>
      <c r="AQG75" s="31"/>
      <c r="AQH75" s="31"/>
      <c r="AQI75" s="31"/>
      <c r="AQJ75" s="31"/>
      <c r="AQK75" s="31"/>
      <c r="AQL75" s="31"/>
      <c r="AQM75" s="31"/>
      <c r="AQN75" s="31"/>
      <c r="AQO75" s="31"/>
      <c r="AQP75" s="31"/>
      <c r="AQQ75" s="31"/>
      <c r="AQR75" s="31"/>
      <c r="AQS75" s="31"/>
      <c r="AQT75" s="31"/>
      <c r="AQU75" s="31"/>
      <c r="AQV75" s="31"/>
      <c r="AQW75" s="31"/>
      <c r="AQX75" s="31"/>
      <c r="AQY75" s="31"/>
      <c r="AQZ75" s="31"/>
      <c r="ARA75" s="31"/>
      <c r="ARB75" s="31"/>
      <c r="ARC75" s="31"/>
      <c r="ARD75" s="31"/>
      <c r="ARE75" s="31"/>
      <c r="ARF75" s="31"/>
      <c r="ARG75" s="31"/>
      <c r="ARH75" s="31"/>
      <c r="ARI75" s="31"/>
      <c r="ARJ75" s="31"/>
      <c r="ARK75" s="31"/>
      <c r="ARL75" s="31"/>
      <c r="ARM75" s="31"/>
      <c r="ARN75" s="31"/>
      <c r="ARO75" s="31"/>
      <c r="ARP75" s="31"/>
      <c r="ARQ75" s="31"/>
      <c r="ARR75" s="31"/>
      <c r="ARS75" s="31"/>
      <c r="ART75" s="31"/>
      <c r="ARU75" s="31"/>
      <c r="ARV75" s="31"/>
      <c r="ARW75" s="31"/>
      <c r="ARX75" s="31"/>
      <c r="ARY75" s="31"/>
      <c r="ARZ75" s="31"/>
      <c r="ASA75" s="31"/>
      <c r="ASB75" s="31"/>
      <c r="ASC75" s="31"/>
      <c r="ASD75" s="31"/>
      <c r="ASE75" s="31"/>
      <c r="ASF75" s="31"/>
      <c r="ASG75" s="31"/>
      <c r="ASH75" s="31"/>
      <c r="ASI75" s="31"/>
      <c r="ASJ75" s="31"/>
      <c r="ASK75" s="31"/>
      <c r="ASL75" s="31"/>
      <c r="ASM75" s="31"/>
      <c r="ASN75" s="31"/>
      <c r="ASO75" s="31"/>
      <c r="ASP75" s="31"/>
      <c r="ASQ75" s="31"/>
      <c r="ASR75" s="31"/>
      <c r="ASS75" s="31"/>
      <c r="AST75" s="31"/>
      <c r="ASU75" s="31"/>
      <c r="ASV75" s="31"/>
      <c r="ASW75" s="31"/>
      <c r="ASX75" s="31"/>
      <c r="ASY75" s="31"/>
      <c r="ASZ75" s="31"/>
      <c r="ATA75" s="31"/>
      <c r="ATB75" s="31"/>
      <c r="ATC75" s="31"/>
      <c r="ATD75" s="31"/>
      <c r="ATE75" s="31"/>
      <c r="ATF75" s="31"/>
      <c r="ATG75" s="31"/>
      <c r="ATH75" s="31"/>
      <c r="ATI75" s="31"/>
      <c r="ATJ75" s="31"/>
      <c r="ATK75" s="31"/>
      <c r="ATL75" s="31"/>
      <c r="ATM75" s="31"/>
      <c r="ATN75" s="31"/>
      <c r="ATO75" s="31"/>
      <c r="ATP75" s="31"/>
      <c r="ATQ75" s="31"/>
      <c r="ATR75" s="31"/>
      <c r="ATS75" s="31"/>
      <c r="ATT75" s="31"/>
      <c r="ATU75" s="31"/>
      <c r="ATV75" s="31"/>
      <c r="ATW75" s="31"/>
      <c r="ATX75" s="31"/>
      <c r="ATY75" s="31"/>
      <c r="ATZ75" s="31"/>
      <c r="AUA75" s="31"/>
      <c r="AUB75" s="31"/>
      <c r="AUC75" s="31"/>
      <c r="AUD75" s="31"/>
      <c r="AUE75" s="31"/>
      <c r="AUF75" s="31"/>
      <c r="AUG75" s="31"/>
      <c r="AUH75" s="31"/>
      <c r="AUI75" s="31"/>
      <c r="AUJ75" s="31"/>
      <c r="AUK75" s="31"/>
      <c r="AUL75" s="31"/>
      <c r="AUM75" s="31"/>
      <c r="AUN75" s="31"/>
      <c r="AUO75" s="31"/>
      <c r="AUP75" s="31"/>
      <c r="AUQ75" s="31"/>
      <c r="AUR75" s="31"/>
      <c r="AUS75" s="31"/>
      <c r="AUT75" s="31"/>
      <c r="AUU75" s="31"/>
      <c r="AUV75" s="31"/>
      <c r="AUW75" s="31"/>
      <c r="AUX75" s="31"/>
      <c r="AUY75" s="31"/>
      <c r="AUZ75" s="31"/>
      <c r="AVA75" s="31"/>
      <c r="AVB75" s="31"/>
      <c r="AVC75" s="31"/>
      <c r="AVD75" s="31"/>
      <c r="AVE75" s="31"/>
      <c r="AVF75" s="31"/>
      <c r="AVG75" s="31"/>
      <c r="AVH75" s="31"/>
      <c r="AVI75" s="31"/>
      <c r="AVJ75" s="31"/>
      <c r="AVK75" s="31"/>
      <c r="AVL75" s="31"/>
      <c r="AVM75" s="31"/>
      <c r="AVN75" s="31"/>
      <c r="AVO75" s="31"/>
      <c r="AVP75" s="31"/>
      <c r="AVQ75" s="31"/>
      <c r="AVR75" s="31"/>
      <c r="AVS75" s="31"/>
      <c r="AVT75" s="31"/>
      <c r="AVU75" s="31"/>
      <c r="AVV75" s="31"/>
      <c r="AVW75" s="31"/>
      <c r="AVX75" s="31"/>
      <c r="AVY75" s="31"/>
      <c r="AVZ75" s="31"/>
      <c r="AWA75" s="31"/>
      <c r="AWB75" s="31"/>
      <c r="AWC75" s="31"/>
      <c r="AWD75" s="31"/>
      <c r="AWE75" s="31"/>
      <c r="AWF75" s="31"/>
      <c r="AWG75" s="31"/>
      <c r="AWH75" s="31"/>
      <c r="AWI75" s="31"/>
      <c r="AWJ75" s="31"/>
      <c r="AWK75" s="31"/>
      <c r="AWL75" s="31"/>
      <c r="AWM75" s="31"/>
      <c r="AWN75" s="31"/>
      <c r="AWO75" s="31"/>
      <c r="AWP75" s="31"/>
      <c r="AWQ75" s="31"/>
      <c r="AWR75" s="31"/>
      <c r="AWS75" s="31"/>
      <c r="AWT75" s="31"/>
      <c r="AWU75" s="31"/>
      <c r="AWV75" s="31"/>
      <c r="AWW75" s="31"/>
      <c r="AWX75" s="31"/>
      <c r="AWY75" s="31"/>
      <c r="AWZ75" s="31"/>
      <c r="AXA75" s="31"/>
      <c r="AXB75" s="31"/>
      <c r="AXC75" s="31"/>
      <c r="AXD75" s="31"/>
      <c r="AXE75" s="31"/>
      <c r="AXF75" s="31"/>
      <c r="AXG75" s="31"/>
      <c r="AXH75" s="31"/>
      <c r="AXI75" s="31"/>
      <c r="AXJ75" s="31"/>
      <c r="AXK75" s="31"/>
      <c r="AXL75" s="31"/>
      <c r="AXM75" s="31"/>
      <c r="AXN75" s="31"/>
      <c r="AXO75" s="31"/>
      <c r="AXP75" s="31"/>
      <c r="AXQ75" s="31"/>
      <c r="AXR75" s="31"/>
      <c r="AXS75" s="31"/>
      <c r="AXT75" s="31"/>
      <c r="AXU75" s="31"/>
      <c r="AXV75" s="31"/>
      <c r="AXW75" s="31"/>
      <c r="AXX75" s="31"/>
      <c r="AXY75" s="31"/>
      <c r="AXZ75" s="31"/>
      <c r="AYA75" s="31"/>
      <c r="AYB75" s="31"/>
      <c r="AYC75" s="31"/>
      <c r="AYD75" s="31"/>
      <c r="AYE75" s="31"/>
      <c r="AYF75" s="31"/>
      <c r="AYG75" s="31"/>
      <c r="AYH75" s="31"/>
      <c r="AYI75" s="31"/>
      <c r="AYJ75" s="31"/>
      <c r="AYK75" s="31"/>
      <c r="AYL75" s="31"/>
      <c r="AYM75" s="31"/>
      <c r="AYN75" s="31"/>
      <c r="AYO75" s="31"/>
      <c r="AYP75" s="31"/>
      <c r="AYQ75" s="31"/>
      <c r="AYR75" s="31"/>
      <c r="AYS75" s="31"/>
      <c r="AYT75" s="31"/>
      <c r="AYU75" s="31"/>
      <c r="AYV75" s="31"/>
      <c r="AYW75" s="31"/>
      <c r="AYX75" s="31"/>
      <c r="AYY75" s="31"/>
      <c r="AYZ75" s="31"/>
      <c r="AZA75" s="31"/>
      <c r="AZB75" s="31"/>
      <c r="AZC75" s="31"/>
      <c r="AZD75" s="31"/>
      <c r="AZE75" s="31"/>
      <c r="AZF75" s="31"/>
      <c r="AZG75" s="31"/>
      <c r="AZH75" s="31"/>
      <c r="AZI75" s="31"/>
      <c r="AZJ75" s="31"/>
      <c r="AZK75" s="31"/>
      <c r="AZL75" s="31"/>
      <c r="AZM75" s="31"/>
      <c r="AZN75" s="31"/>
      <c r="AZO75" s="31"/>
      <c r="AZP75" s="31"/>
      <c r="AZQ75" s="31"/>
      <c r="AZR75" s="31"/>
      <c r="AZS75" s="31"/>
      <c r="AZT75" s="31"/>
      <c r="AZU75" s="31"/>
      <c r="AZV75" s="31"/>
      <c r="AZW75" s="31"/>
      <c r="AZX75" s="31"/>
      <c r="AZY75" s="31"/>
      <c r="AZZ75" s="31"/>
      <c r="BAA75" s="31"/>
      <c r="BAB75" s="31"/>
      <c r="BAC75" s="31"/>
      <c r="BAD75" s="31"/>
      <c r="BAE75" s="31"/>
      <c r="BAF75" s="31"/>
      <c r="BAG75" s="31"/>
      <c r="BAH75" s="31"/>
      <c r="BAI75" s="31"/>
      <c r="BAJ75" s="31"/>
      <c r="BAK75" s="31"/>
      <c r="BAL75" s="31"/>
      <c r="BAM75" s="31"/>
      <c r="BAN75" s="31"/>
      <c r="BAO75" s="31"/>
      <c r="BAP75" s="31"/>
      <c r="BAQ75" s="31"/>
      <c r="BAR75" s="31"/>
      <c r="BAS75" s="31"/>
      <c r="BAT75" s="31"/>
      <c r="BAU75" s="31"/>
      <c r="BAV75" s="31"/>
      <c r="BAW75" s="31"/>
      <c r="BAX75" s="31"/>
      <c r="BAY75" s="31"/>
      <c r="BAZ75" s="31"/>
      <c r="BBA75" s="31"/>
      <c r="BBB75" s="31"/>
      <c r="BBC75" s="31"/>
      <c r="BBD75" s="31"/>
      <c r="BBE75" s="31"/>
      <c r="BBF75" s="31"/>
      <c r="BBG75" s="31"/>
      <c r="BBH75" s="31"/>
      <c r="BBI75" s="31"/>
      <c r="BBJ75" s="31"/>
      <c r="BBK75" s="31"/>
      <c r="BBL75" s="31"/>
      <c r="BBM75" s="31"/>
      <c r="BBN75" s="31"/>
      <c r="BBO75" s="31"/>
      <c r="BBP75" s="31"/>
      <c r="BBQ75" s="31"/>
      <c r="BBR75" s="31"/>
      <c r="BBS75" s="31"/>
      <c r="BBT75" s="31"/>
      <c r="BBU75" s="31"/>
      <c r="BBV75" s="31"/>
      <c r="BBW75" s="31"/>
      <c r="BBX75" s="31"/>
      <c r="BBY75" s="31"/>
      <c r="BBZ75" s="31"/>
      <c r="BCA75" s="31"/>
      <c r="BCB75" s="31"/>
      <c r="BCC75" s="31"/>
      <c r="BCD75" s="31"/>
      <c r="BCE75" s="31"/>
      <c r="BCF75" s="31"/>
      <c r="BCG75" s="31"/>
      <c r="BCH75" s="31"/>
      <c r="BCI75" s="31"/>
      <c r="BCJ75" s="31"/>
      <c r="BCK75" s="31"/>
      <c r="BCL75" s="31"/>
      <c r="BCM75" s="31"/>
      <c r="BCN75" s="31"/>
      <c r="BCO75" s="31"/>
      <c r="BCP75" s="31"/>
      <c r="BCQ75" s="31"/>
      <c r="BCR75" s="31"/>
      <c r="BCS75" s="31"/>
      <c r="BCT75" s="31"/>
      <c r="BCU75" s="31"/>
      <c r="BCV75" s="31"/>
      <c r="BCW75" s="31"/>
      <c r="BCX75" s="31"/>
      <c r="BCY75" s="31"/>
      <c r="BCZ75" s="31"/>
      <c r="BDA75" s="31"/>
      <c r="BDB75" s="31"/>
      <c r="BDC75" s="31"/>
      <c r="BDD75" s="31"/>
      <c r="BDE75" s="31"/>
      <c r="BDF75" s="31"/>
      <c r="BDG75" s="31"/>
      <c r="BDH75" s="31"/>
      <c r="BDI75" s="31"/>
      <c r="BDJ75" s="31"/>
      <c r="BDK75" s="31"/>
      <c r="BDL75" s="31"/>
      <c r="BDM75" s="31"/>
      <c r="BDN75" s="31"/>
      <c r="BDO75" s="31"/>
      <c r="BDP75" s="31"/>
      <c r="BDQ75" s="31"/>
      <c r="BDR75" s="31"/>
      <c r="BDS75" s="31"/>
      <c r="BDT75" s="31"/>
      <c r="BDU75" s="31"/>
      <c r="BDV75" s="31"/>
      <c r="BDW75" s="31"/>
      <c r="BDX75" s="31"/>
      <c r="BDY75" s="31"/>
      <c r="BDZ75" s="31"/>
      <c r="BEA75" s="31"/>
      <c r="BEB75" s="31"/>
      <c r="BEC75" s="31"/>
      <c r="BED75" s="31"/>
      <c r="BEE75" s="31"/>
      <c r="BEF75" s="31"/>
      <c r="BEG75" s="31"/>
      <c r="BEH75" s="31"/>
      <c r="BEI75" s="31"/>
      <c r="BEJ75" s="31"/>
      <c r="BEK75" s="31"/>
      <c r="BEL75" s="31"/>
      <c r="BEM75" s="31"/>
      <c r="BEN75" s="31"/>
      <c r="BEO75" s="31"/>
      <c r="BEP75" s="31"/>
      <c r="BEQ75" s="31"/>
      <c r="BER75" s="31"/>
      <c r="BES75" s="31"/>
      <c r="BET75" s="31"/>
      <c r="BEU75" s="31"/>
      <c r="BEV75" s="31"/>
      <c r="BEW75" s="31"/>
      <c r="BEX75" s="31"/>
      <c r="BEY75" s="31"/>
      <c r="BEZ75" s="31"/>
      <c r="BFA75" s="31"/>
      <c r="BFB75" s="31"/>
      <c r="BFC75" s="31"/>
      <c r="BFD75" s="31"/>
      <c r="BFE75" s="31"/>
      <c r="BFF75" s="31"/>
      <c r="BFG75" s="31"/>
      <c r="BFH75" s="31"/>
      <c r="BFI75" s="31"/>
      <c r="BFJ75" s="31"/>
      <c r="BFK75" s="31"/>
      <c r="BFL75" s="31"/>
      <c r="BFM75" s="31"/>
      <c r="BFN75" s="31"/>
      <c r="BFO75" s="31"/>
      <c r="BFP75" s="31"/>
      <c r="BFQ75" s="31"/>
      <c r="BFR75" s="31"/>
      <c r="BFS75" s="31"/>
      <c r="BFT75" s="31"/>
      <c r="BFU75" s="31"/>
      <c r="BFV75" s="31"/>
      <c r="BFW75" s="31"/>
      <c r="BFX75" s="31"/>
      <c r="BFY75" s="31"/>
      <c r="BFZ75" s="31"/>
      <c r="BGA75" s="31"/>
      <c r="BGB75" s="31"/>
      <c r="BGC75" s="31"/>
      <c r="BGD75" s="31"/>
      <c r="BGE75" s="31"/>
      <c r="BGF75" s="31"/>
      <c r="BGG75" s="31"/>
      <c r="BGH75" s="31"/>
      <c r="BGI75" s="31"/>
      <c r="BGJ75" s="31"/>
      <c r="BGK75" s="31"/>
      <c r="BGL75" s="31"/>
      <c r="BGM75" s="31"/>
      <c r="BGN75" s="31"/>
      <c r="BGO75" s="31"/>
      <c r="BGP75" s="31"/>
      <c r="BGQ75" s="31"/>
      <c r="BGR75" s="31"/>
      <c r="BGS75" s="31"/>
      <c r="BGT75" s="31"/>
      <c r="BGU75" s="31"/>
      <c r="BGV75" s="31"/>
      <c r="BGW75" s="31"/>
      <c r="BGX75" s="31"/>
      <c r="BGY75" s="31"/>
      <c r="BGZ75" s="31"/>
      <c r="BHA75" s="31"/>
      <c r="BHB75" s="31"/>
      <c r="BHC75" s="31"/>
      <c r="BHD75" s="31"/>
      <c r="BHE75" s="31"/>
      <c r="BHF75" s="31"/>
      <c r="BHG75" s="31"/>
      <c r="BHH75" s="31"/>
      <c r="BHI75" s="31"/>
      <c r="BHJ75" s="31"/>
      <c r="BHK75" s="31"/>
      <c r="BHL75" s="31"/>
      <c r="BHM75" s="31"/>
      <c r="BHN75" s="31"/>
      <c r="BHO75" s="31"/>
      <c r="BHP75" s="31"/>
      <c r="BHQ75" s="31"/>
      <c r="BHR75" s="31"/>
      <c r="BHS75" s="31"/>
      <c r="BHT75" s="31"/>
      <c r="BHU75" s="31"/>
      <c r="BHV75" s="31"/>
      <c r="BHW75" s="31"/>
      <c r="BHX75" s="31"/>
      <c r="BHY75" s="31"/>
      <c r="BHZ75" s="31"/>
      <c r="BIA75" s="31"/>
      <c r="BIB75" s="31"/>
      <c r="BIC75" s="31"/>
      <c r="BID75" s="31"/>
      <c r="BIE75" s="31"/>
      <c r="BIF75" s="31"/>
      <c r="BIG75" s="31"/>
      <c r="BIH75" s="31"/>
      <c r="BII75" s="31"/>
      <c r="BIJ75" s="31"/>
      <c r="BIK75" s="31"/>
      <c r="BIL75" s="31"/>
      <c r="BIM75" s="31"/>
      <c r="BIN75" s="31"/>
      <c r="BIO75" s="31"/>
      <c r="BIP75" s="31"/>
      <c r="BIQ75" s="31"/>
      <c r="BIR75" s="31"/>
      <c r="BIS75" s="31"/>
      <c r="BIT75" s="31"/>
      <c r="BIU75" s="31"/>
      <c r="BIV75" s="31"/>
      <c r="BIW75" s="31"/>
      <c r="BIX75" s="31"/>
      <c r="BIY75" s="31"/>
      <c r="BIZ75" s="31"/>
      <c r="BJA75" s="31"/>
      <c r="BJB75" s="31"/>
      <c r="BJC75" s="31"/>
      <c r="BJD75" s="31"/>
      <c r="BJE75" s="31"/>
      <c r="BJF75" s="31"/>
      <c r="BJG75" s="31"/>
      <c r="BJH75" s="31"/>
      <c r="BJI75" s="31"/>
      <c r="BJJ75" s="31"/>
      <c r="BJK75" s="31"/>
      <c r="BJL75" s="31"/>
      <c r="BJM75" s="31"/>
      <c r="BJN75" s="31"/>
      <c r="BJO75" s="31"/>
      <c r="BJP75" s="31"/>
      <c r="BJQ75" s="31"/>
      <c r="BJR75" s="31"/>
      <c r="BJS75" s="31"/>
      <c r="BJT75" s="31"/>
      <c r="BJU75" s="31"/>
      <c r="BJV75" s="31"/>
      <c r="BJW75" s="31"/>
      <c r="BJX75" s="31"/>
      <c r="BJY75" s="31"/>
      <c r="BJZ75" s="31"/>
      <c r="BKA75" s="31"/>
      <c r="BKB75" s="31"/>
      <c r="BKC75" s="31"/>
      <c r="BKD75" s="31"/>
      <c r="BKE75" s="31"/>
      <c r="BKF75" s="31"/>
      <c r="BKG75" s="31"/>
      <c r="BKH75" s="31"/>
      <c r="BKI75" s="31"/>
      <c r="BKJ75" s="31"/>
      <c r="BKK75" s="31"/>
      <c r="BKL75" s="31"/>
      <c r="BKM75" s="31"/>
      <c r="BKN75" s="31"/>
      <c r="BKO75" s="31"/>
      <c r="BKP75" s="31"/>
      <c r="BKQ75" s="31"/>
      <c r="BKR75" s="31"/>
      <c r="BKS75" s="31"/>
      <c r="BKT75" s="31"/>
      <c r="BKU75" s="31"/>
      <c r="BKV75" s="31"/>
      <c r="BKW75" s="31"/>
      <c r="BKX75" s="31"/>
      <c r="BKY75" s="31"/>
      <c r="BKZ75" s="31"/>
      <c r="BLA75" s="31"/>
      <c r="BLB75" s="31"/>
      <c r="BLC75" s="31"/>
      <c r="BLD75" s="31"/>
      <c r="BLE75" s="31"/>
      <c r="BLF75" s="31"/>
      <c r="BLG75" s="31"/>
      <c r="BLH75" s="31"/>
      <c r="BLI75" s="31"/>
      <c r="BLJ75" s="31"/>
      <c r="BLK75" s="31"/>
      <c r="BLL75" s="31"/>
      <c r="BLM75" s="31"/>
      <c r="BLN75" s="31"/>
      <c r="BLO75" s="31"/>
      <c r="BLP75" s="31"/>
      <c r="BLQ75" s="31"/>
      <c r="BLR75" s="31"/>
      <c r="BLS75" s="31"/>
      <c r="BLT75" s="31"/>
      <c r="BLU75" s="31"/>
      <c r="BLV75" s="31"/>
      <c r="BLW75" s="31"/>
      <c r="BLX75" s="31"/>
      <c r="BLY75" s="31"/>
      <c r="BLZ75" s="31"/>
      <c r="BMA75" s="31"/>
      <c r="BMB75" s="31"/>
      <c r="BMC75" s="31"/>
      <c r="BMD75" s="31"/>
      <c r="BME75" s="31"/>
      <c r="BMF75" s="31"/>
      <c r="BMG75" s="31"/>
      <c r="BMH75" s="31"/>
      <c r="BMI75" s="31"/>
      <c r="BMJ75" s="31"/>
      <c r="BMK75" s="31"/>
      <c r="BML75" s="31"/>
      <c r="BMM75" s="31"/>
      <c r="BMN75" s="31"/>
      <c r="BMO75" s="31"/>
      <c r="BMP75" s="31"/>
      <c r="BMQ75" s="31"/>
      <c r="BMR75" s="31"/>
      <c r="BMS75" s="31"/>
      <c r="BMT75" s="31"/>
      <c r="BMU75" s="31"/>
      <c r="BMV75" s="31"/>
      <c r="BMW75" s="31"/>
      <c r="BMX75" s="31"/>
      <c r="BMY75" s="31"/>
      <c r="BMZ75" s="31"/>
      <c r="BNA75" s="31"/>
      <c r="BNB75" s="31"/>
      <c r="BNC75" s="31"/>
      <c r="BND75" s="31"/>
      <c r="BNE75" s="31"/>
      <c r="BNF75" s="31"/>
      <c r="BNG75" s="31"/>
      <c r="BNH75" s="31"/>
      <c r="BNI75" s="31"/>
      <c r="BNJ75" s="31"/>
      <c r="BNK75" s="31"/>
      <c r="BNL75" s="31"/>
      <c r="BNM75" s="31"/>
      <c r="BNN75" s="31"/>
      <c r="BNO75" s="31"/>
      <c r="BNP75" s="31"/>
      <c r="BNQ75" s="31"/>
      <c r="BNR75" s="31"/>
      <c r="BNS75" s="31"/>
      <c r="BNT75" s="31"/>
      <c r="BNU75" s="31"/>
      <c r="BNV75" s="31"/>
      <c r="BNW75" s="31"/>
      <c r="BNX75" s="31"/>
      <c r="BNY75" s="31"/>
      <c r="BNZ75" s="31"/>
      <c r="BOA75" s="31"/>
      <c r="BOB75" s="31"/>
      <c r="BOC75" s="31"/>
      <c r="BOD75" s="31"/>
      <c r="BOE75" s="31"/>
      <c r="BOF75" s="31"/>
      <c r="BOG75" s="31"/>
      <c r="BOH75" s="31"/>
      <c r="BOI75" s="31"/>
      <c r="BOJ75" s="31"/>
      <c r="BOK75" s="31"/>
      <c r="BOL75" s="31"/>
      <c r="BOM75" s="31"/>
      <c r="BON75" s="31"/>
      <c r="BOO75" s="31"/>
      <c r="BOP75" s="31"/>
      <c r="BOQ75" s="31"/>
      <c r="BOR75" s="31"/>
      <c r="BOS75" s="31"/>
      <c r="BOT75" s="31"/>
      <c r="BOU75" s="31"/>
      <c r="BOV75" s="31"/>
      <c r="BOW75" s="31"/>
      <c r="BOX75" s="31"/>
      <c r="BOY75" s="31"/>
      <c r="BOZ75" s="31"/>
      <c r="BPA75" s="31"/>
      <c r="BPB75" s="31"/>
      <c r="BPC75" s="31"/>
      <c r="BPD75" s="31"/>
      <c r="BPE75" s="31"/>
      <c r="BPF75" s="31"/>
      <c r="BPG75" s="31"/>
      <c r="BPH75" s="31"/>
      <c r="BPI75" s="31"/>
      <c r="BPJ75" s="31"/>
      <c r="BPK75" s="31"/>
      <c r="BPL75" s="31"/>
      <c r="BPM75" s="31"/>
      <c r="BPN75" s="31"/>
      <c r="BPO75" s="31"/>
      <c r="BPP75" s="31"/>
      <c r="BPQ75" s="31"/>
      <c r="BPR75" s="31"/>
      <c r="BPS75" s="31"/>
      <c r="BPT75" s="31"/>
      <c r="BPU75" s="31"/>
      <c r="BPV75" s="31"/>
      <c r="BPW75" s="31"/>
      <c r="BPX75" s="31"/>
      <c r="BPY75" s="31"/>
      <c r="BPZ75" s="31"/>
      <c r="BQA75" s="31"/>
      <c r="BQB75" s="31"/>
      <c r="BQC75" s="31"/>
      <c r="BQD75" s="31"/>
      <c r="BQE75" s="31"/>
      <c r="BQF75" s="31"/>
      <c r="BQG75" s="31"/>
      <c r="BQH75" s="31"/>
      <c r="BQI75" s="31"/>
      <c r="BQJ75" s="31"/>
      <c r="BQK75" s="31"/>
      <c r="BQL75" s="31"/>
      <c r="BQM75" s="31"/>
      <c r="BQN75" s="31"/>
      <c r="BQO75" s="31"/>
      <c r="BQP75" s="31"/>
      <c r="BQQ75" s="31"/>
      <c r="BQR75" s="31"/>
      <c r="BQS75" s="31"/>
      <c r="BQT75" s="31"/>
      <c r="BQU75" s="31"/>
      <c r="BQV75" s="31"/>
      <c r="BQW75" s="31"/>
      <c r="BQX75" s="31"/>
      <c r="BQY75" s="31"/>
      <c r="BQZ75" s="31"/>
      <c r="BRA75" s="31"/>
      <c r="BRB75" s="31"/>
      <c r="BRC75" s="31"/>
      <c r="BRD75" s="31"/>
    </row>
    <row r="76" spans="1:1824" s="18" customFormat="1" ht="14.25" x14ac:dyDescent="0.2">
      <c r="A76" s="150"/>
      <c r="B76" s="20" t="s">
        <v>16</v>
      </c>
      <c r="C76" s="30" t="s">
        <v>28</v>
      </c>
      <c r="D76" s="30">
        <v>3489</v>
      </c>
      <c r="E76" s="30">
        <v>200</v>
      </c>
      <c r="F76" s="22">
        <v>81</v>
      </c>
      <c r="G76" s="30" t="s">
        <v>28</v>
      </c>
      <c r="H76" s="30">
        <v>2744</v>
      </c>
      <c r="I76" s="30">
        <v>2744</v>
      </c>
      <c r="J76" s="22">
        <v>95</v>
      </c>
      <c r="K76" s="30" t="s">
        <v>28</v>
      </c>
      <c r="L76" s="30">
        <f>2744</f>
        <v>2744</v>
      </c>
      <c r="M76" s="17" t="s">
        <v>28</v>
      </c>
      <c r="N76" s="21">
        <f>2744</f>
        <v>2744</v>
      </c>
      <c r="O76" s="8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  <c r="YM76" s="31"/>
      <c r="YN76" s="31"/>
      <c r="YO76" s="31"/>
      <c r="YP76" s="31"/>
      <c r="YQ76" s="31"/>
      <c r="YR76" s="31"/>
      <c r="YS76" s="31"/>
      <c r="YT76" s="31"/>
      <c r="YU76" s="31"/>
      <c r="YV76" s="31"/>
      <c r="YW76" s="31"/>
      <c r="YX76" s="31"/>
      <c r="YY76" s="31"/>
      <c r="YZ76" s="31"/>
      <c r="ZA76" s="31"/>
      <c r="ZB76" s="31"/>
      <c r="ZC76" s="31"/>
      <c r="ZD76" s="31"/>
      <c r="ZE76" s="31"/>
      <c r="ZF76" s="31"/>
      <c r="ZG76" s="31"/>
      <c r="ZH76" s="31"/>
      <c r="ZI76" s="31"/>
      <c r="ZJ76" s="31"/>
      <c r="ZK76" s="31"/>
      <c r="ZL76" s="31"/>
      <c r="ZM76" s="31"/>
      <c r="ZN76" s="31"/>
      <c r="ZO76" s="31"/>
      <c r="ZP76" s="31"/>
      <c r="ZQ76" s="31"/>
      <c r="ZR76" s="31"/>
      <c r="ZS76" s="31"/>
      <c r="ZT76" s="31"/>
      <c r="ZU76" s="31"/>
      <c r="ZV76" s="31"/>
      <c r="ZW76" s="31"/>
      <c r="ZX76" s="31"/>
      <c r="ZY76" s="31"/>
      <c r="ZZ76" s="31"/>
      <c r="AAA76" s="31"/>
      <c r="AAB76" s="31"/>
      <c r="AAC76" s="31"/>
      <c r="AAD76" s="31"/>
      <c r="AAE76" s="31"/>
      <c r="AAF76" s="31"/>
      <c r="AAG76" s="31"/>
      <c r="AAH76" s="31"/>
      <c r="AAI76" s="31"/>
      <c r="AAJ76" s="31"/>
      <c r="AAK76" s="31"/>
      <c r="AAL76" s="31"/>
      <c r="AAM76" s="31"/>
      <c r="AAN76" s="31"/>
      <c r="AAO76" s="31"/>
      <c r="AAP76" s="31"/>
      <c r="AAQ76" s="31"/>
      <c r="AAR76" s="31"/>
      <c r="AAS76" s="31"/>
      <c r="AAT76" s="31"/>
      <c r="AAU76" s="31"/>
      <c r="AAV76" s="31"/>
      <c r="AAW76" s="31"/>
      <c r="AAX76" s="31"/>
      <c r="AAY76" s="31"/>
      <c r="AAZ76" s="31"/>
      <c r="ABA76" s="31"/>
      <c r="ABB76" s="31"/>
      <c r="ABC76" s="31"/>
      <c r="ABD76" s="31"/>
      <c r="ABE76" s="31"/>
      <c r="ABF76" s="31"/>
      <c r="ABG76" s="31"/>
      <c r="ABH76" s="31"/>
      <c r="ABI76" s="31"/>
      <c r="ABJ76" s="31"/>
      <c r="ABK76" s="31"/>
      <c r="ABL76" s="31"/>
      <c r="ABM76" s="31"/>
      <c r="ABN76" s="31"/>
      <c r="ABO76" s="31"/>
      <c r="ABP76" s="31"/>
      <c r="ABQ76" s="31"/>
      <c r="ABR76" s="31"/>
      <c r="ABS76" s="31"/>
      <c r="ABT76" s="31"/>
      <c r="ABU76" s="31"/>
      <c r="ABV76" s="31"/>
      <c r="ABW76" s="31"/>
      <c r="ABX76" s="31"/>
      <c r="ABY76" s="31"/>
      <c r="ABZ76" s="31"/>
      <c r="ACA76" s="31"/>
      <c r="ACB76" s="31"/>
      <c r="ACC76" s="31"/>
      <c r="ACD76" s="31"/>
      <c r="ACE76" s="31"/>
      <c r="ACF76" s="31"/>
      <c r="ACG76" s="31"/>
      <c r="ACH76" s="31"/>
      <c r="ACI76" s="31"/>
      <c r="ACJ76" s="31"/>
      <c r="ACK76" s="31"/>
      <c r="ACL76" s="31"/>
      <c r="ACM76" s="31"/>
      <c r="ACN76" s="31"/>
      <c r="ACO76" s="31"/>
      <c r="ACP76" s="31"/>
      <c r="ACQ76" s="31"/>
      <c r="ACR76" s="31"/>
      <c r="ACS76" s="31"/>
      <c r="ACT76" s="31"/>
      <c r="ACU76" s="31"/>
      <c r="ACV76" s="31"/>
      <c r="ACW76" s="31"/>
      <c r="ACX76" s="31"/>
      <c r="ACY76" s="31"/>
      <c r="ACZ76" s="31"/>
      <c r="ADA76" s="31"/>
      <c r="ADB76" s="31"/>
      <c r="ADC76" s="31"/>
      <c r="ADD76" s="31"/>
      <c r="ADE76" s="31"/>
      <c r="ADF76" s="31"/>
      <c r="ADG76" s="31"/>
      <c r="ADH76" s="31"/>
      <c r="ADI76" s="31"/>
      <c r="ADJ76" s="31"/>
      <c r="ADK76" s="31"/>
      <c r="ADL76" s="31"/>
      <c r="ADM76" s="31"/>
      <c r="ADN76" s="31"/>
      <c r="ADO76" s="31"/>
      <c r="ADP76" s="31"/>
      <c r="ADQ76" s="31"/>
      <c r="ADR76" s="31"/>
      <c r="ADS76" s="31"/>
      <c r="ADT76" s="31"/>
      <c r="ADU76" s="31"/>
      <c r="ADV76" s="31"/>
      <c r="ADW76" s="31"/>
      <c r="ADX76" s="31"/>
      <c r="ADY76" s="31"/>
      <c r="ADZ76" s="31"/>
      <c r="AEA76" s="31"/>
      <c r="AEB76" s="31"/>
      <c r="AEC76" s="31"/>
      <c r="AED76" s="31"/>
      <c r="AEE76" s="31"/>
      <c r="AEF76" s="31"/>
      <c r="AEG76" s="31"/>
      <c r="AEH76" s="31"/>
      <c r="AEI76" s="31"/>
      <c r="AEJ76" s="31"/>
      <c r="AEK76" s="31"/>
      <c r="AEL76" s="31"/>
      <c r="AEM76" s="31"/>
      <c r="AEN76" s="31"/>
      <c r="AEO76" s="31"/>
      <c r="AEP76" s="31"/>
      <c r="AEQ76" s="31"/>
      <c r="AER76" s="31"/>
      <c r="AES76" s="31"/>
      <c r="AET76" s="31"/>
      <c r="AEU76" s="31"/>
      <c r="AEV76" s="31"/>
      <c r="AEW76" s="31"/>
      <c r="AEX76" s="31"/>
      <c r="AEY76" s="31"/>
      <c r="AEZ76" s="31"/>
      <c r="AFA76" s="31"/>
      <c r="AFB76" s="31"/>
      <c r="AFC76" s="31"/>
      <c r="AFD76" s="31"/>
      <c r="AFE76" s="31"/>
      <c r="AFF76" s="31"/>
      <c r="AFG76" s="31"/>
      <c r="AFH76" s="31"/>
      <c r="AFI76" s="31"/>
      <c r="AFJ76" s="31"/>
      <c r="AFK76" s="31"/>
      <c r="AFL76" s="31"/>
      <c r="AFM76" s="31"/>
      <c r="AFN76" s="31"/>
      <c r="AFO76" s="31"/>
      <c r="AFP76" s="31"/>
      <c r="AFQ76" s="31"/>
      <c r="AFR76" s="31"/>
      <c r="AFS76" s="31"/>
      <c r="AFT76" s="31"/>
      <c r="AFU76" s="31"/>
      <c r="AFV76" s="31"/>
      <c r="AFW76" s="31"/>
      <c r="AFX76" s="31"/>
      <c r="AFY76" s="31"/>
      <c r="AFZ76" s="31"/>
      <c r="AGA76" s="31"/>
      <c r="AGB76" s="31"/>
      <c r="AGC76" s="31"/>
      <c r="AGD76" s="31"/>
      <c r="AGE76" s="31"/>
      <c r="AGF76" s="31"/>
      <c r="AGG76" s="31"/>
      <c r="AGH76" s="31"/>
      <c r="AGI76" s="31"/>
      <c r="AGJ76" s="31"/>
      <c r="AGK76" s="31"/>
      <c r="AGL76" s="31"/>
      <c r="AGM76" s="31"/>
      <c r="AGN76" s="31"/>
      <c r="AGO76" s="31"/>
      <c r="AGP76" s="31"/>
      <c r="AGQ76" s="31"/>
      <c r="AGR76" s="31"/>
      <c r="AGS76" s="31"/>
      <c r="AGT76" s="31"/>
      <c r="AGU76" s="31"/>
      <c r="AGV76" s="31"/>
      <c r="AGW76" s="31"/>
      <c r="AGX76" s="31"/>
      <c r="AGY76" s="31"/>
      <c r="AGZ76" s="31"/>
      <c r="AHA76" s="31"/>
      <c r="AHB76" s="31"/>
      <c r="AHC76" s="31"/>
      <c r="AHD76" s="31"/>
      <c r="AHE76" s="31"/>
      <c r="AHF76" s="31"/>
      <c r="AHG76" s="31"/>
      <c r="AHH76" s="31"/>
      <c r="AHI76" s="31"/>
      <c r="AHJ76" s="31"/>
      <c r="AHK76" s="31"/>
      <c r="AHL76" s="31"/>
      <c r="AHM76" s="31"/>
      <c r="AHN76" s="31"/>
      <c r="AHO76" s="31"/>
      <c r="AHP76" s="31"/>
      <c r="AHQ76" s="31"/>
      <c r="AHR76" s="31"/>
      <c r="AHS76" s="31"/>
      <c r="AHT76" s="31"/>
      <c r="AHU76" s="31"/>
      <c r="AHV76" s="31"/>
      <c r="AHW76" s="31"/>
      <c r="AHX76" s="31"/>
      <c r="AHY76" s="31"/>
      <c r="AHZ76" s="31"/>
      <c r="AIA76" s="31"/>
      <c r="AIB76" s="31"/>
      <c r="AIC76" s="31"/>
      <c r="AID76" s="31"/>
      <c r="AIE76" s="31"/>
      <c r="AIF76" s="31"/>
      <c r="AIG76" s="31"/>
      <c r="AIH76" s="31"/>
      <c r="AII76" s="31"/>
      <c r="AIJ76" s="31"/>
      <c r="AIK76" s="31"/>
      <c r="AIL76" s="31"/>
      <c r="AIM76" s="31"/>
      <c r="AIN76" s="31"/>
      <c r="AIO76" s="31"/>
      <c r="AIP76" s="31"/>
      <c r="AIQ76" s="31"/>
      <c r="AIR76" s="31"/>
      <c r="AIS76" s="31"/>
      <c r="AIT76" s="31"/>
      <c r="AIU76" s="31"/>
      <c r="AIV76" s="31"/>
      <c r="AIW76" s="31"/>
      <c r="AIX76" s="31"/>
      <c r="AIY76" s="31"/>
      <c r="AIZ76" s="31"/>
      <c r="AJA76" s="31"/>
      <c r="AJB76" s="31"/>
      <c r="AJC76" s="31"/>
      <c r="AJD76" s="31"/>
      <c r="AJE76" s="31"/>
      <c r="AJF76" s="31"/>
      <c r="AJG76" s="31"/>
      <c r="AJH76" s="31"/>
      <c r="AJI76" s="31"/>
      <c r="AJJ76" s="31"/>
      <c r="AJK76" s="31"/>
      <c r="AJL76" s="31"/>
      <c r="AJM76" s="31"/>
      <c r="AJN76" s="31"/>
      <c r="AJO76" s="31"/>
      <c r="AJP76" s="31"/>
      <c r="AJQ76" s="31"/>
      <c r="AJR76" s="31"/>
      <c r="AJS76" s="31"/>
      <c r="AJT76" s="31"/>
      <c r="AJU76" s="31"/>
      <c r="AJV76" s="31"/>
      <c r="AJW76" s="31"/>
      <c r="AJX76" s="31"/>
      <c r="AJY76" s="31"/>
      <c r="AJZ76" s="31"/>
      <c r="AKA76" s="31"/>
      <c r="AKB76" s="31"/>
      <c r="AKC76" s="31"/>
      <c r="AKD76" s="31"/>
      <c r="AKE76" s="31"/>
      <c r="AKF76" s="31"/>
      <c r="AKG76" s="31"/>
      <c r="AKH76" s="31"/>
      <c r="AKI76" s="31"/>
      <c r="AKJ76" s="31"/>
      <c r="AKK76" s="31"/>
      <c r="AKL76" s="31"/>
      <c r="AKM76" s="31"/>
      <c r="AKN76" s="31"/>
      <c r="AKO76" s="31"/>
      <c r="AKP76" s="31"/>
      <c r="AKQ76" s="31"/>
      <c r="AKR76" s="31"/>
      <c r="AKS76" s="31"/>
      <c r="AKT76" s="31"/>
      <c r="AKU76" s="31"/>
      <c r="AKV76" s="31"/>
      <c r="AKW76" s="31"/>
      <c r="AKX76" s="31"/>
      <c r="AKY76" s="31"/>
      <c r="AKZ76" s="31"/>
      <c r="ALA76" s="31"/>
      <c r="ALB76" s="31"/>
      <c r="ALC76" s="31"/>
      <c r="ALD76" s="31"/>
      <c r="ALE76" s="31"/>
      <c r="ALF76" s="31"/>
      <c r="ALG76" s="31"/>
      <c r="ALH76" s="31"/>
      <c r="ALI76" s="31"/>
      <c r="ALJ76" s="31"/>
      <c r="ALK76" s="31"/>
      <c r="ALL76" s="31"/>
      <c r="ALM76" s="31"/>
      <c r="ALN76" s="31"/>
      <c r="ALO76" s="31"/>
      <c r="ALP76" s="31"/>
      <c r="ALQ76" s="31"/>
      <c r="ALR76" s="31"/>
      <c r="ALS76" s="31"/>
      <c r="ALT76" s="31"/>
      <c r="ALU76" s="31"/>
      <c r="ALV76" s="31"/>
      <c r="ALW76" s="31"/>
      <c r="ALX76" s="31"/>
      <c r="ALY76" s="31"/>
      <c r="ALZ76" s="31"/>
      <c r="AMA76" s="31"/>
      <c r="AMB76" s="31"/>
      <c r="AMC76" s="31"/>
      <c r="AMD76" s="31"/>
      <c r="AME76" s="31"/>
      <c r="AMF76" s="31"/>
      <c r="AMG76" s="31"/>
      <c r="AMH76" s="31"/>
      <c r="AMI76" s="31"/>
      <c r="AMJ76" s="31"/>
      <c r="AMK76" s="31"/>
      <c r="AML76" s="31"/>
      <c r="AMM76" s="31"/>
      <c r="AMN76" s="31"/>
      <c r="AMO76" s="31"/>
      <c r="AMP76" s="31"/>
      <c r="AMQ76" s="31"/>
      <c r="AMR76" s="31"/>
      <c r="AMS76" s="31"/>
      <c r="AMT76" s="31"/>
      <c r="AMU76" s="31"/>
      <c r="AMV76" s="31"/>
      <c r="AMW76" s="31"/>
      <c r="AMX76" s="31"/>
      <c r="AMY76" s="31"/>
      <c r="AMZ76" s="31"/>
      <c r="ANA76" s="31"/>
      <c r="ANB76" s="31"/>
      <c r="ANC76" s="31"/>
      <c r="AND76" s="31"/>
      <c r="ANE76" s="31"/>
      <c r="ANF76" s="31"/>
      <c r="ANG76" s="31"/>
      <c r="ANH76" s="31"/>
      <c r="ANI76" s="31"/>
      <c r="ANJ76" s="31"/>
      <c r="ANK76" s="31"/>
      <c r="ANL76" s="31"/>
      <c r="ANM76" s="31"/>
      <c r="ANN76" s="31"/>
      <c r="ANO76" s="31"/>
      <c r="ANP76" s="31"/>
      <c r="ANQ76" s="31"/>
      <c r="ANR76" s="31"/>
      <c r="ANS76" s="31"/>
      <c r="ANT76" s="31"/>
      <c r="ANU76" s="31"/>
      <c r="ANV76" s="31"/>
      <c r="ANW76" s="31"/>
      <c r="ANX76" s="31"/>
      <c r="ANY76" s="31"/>
      <c r="ANZ76" s="31"/>
      <c r="AOA76" s="31"/>
      <c r="AOB76" s="31"/>
      <c r="AOC76" s="31"/>
      <c r="AOD76" s="31"/>
      <c r="AOE76" s="31"/>
      <c r="AOF76" s="31"/>
      <c r="AOG76" s="31"/>
      <c r="AOH76" s="31"/>
      <c r="AOI76" s="31"/>
      <c r="AOJ76" s="31"/>
      <c r="AOK76" s="31"/>
      <c r="AOL76" s="31"/>
      <c r="AOM76" s="31"/>
      <c r="AON76" s="31"/>
      <c r="AOO76" s="31"/>
      <c r="AOP76" s="31"/>
      <c r="AOQ76" s="31"/>
      <c r="AOR76" s="31"/>
      <c r="AOS76" s="31"/>
      <c r="AOT76" s="31"/>
      <c r="AOU76" s="31"/>
      <c r="AOV76" s="31"/>
      <c r="AOW76" s="31"/>
      <c r="AOX76" s="31"/>
      <c r="AOY76" s="31"/>
      <c r="AOZ76" s="31"/>
      <c r="APA76" s="31"/>
      <c r="APB76" s="31"/>
      <c r="APC76" s="31"/>
      <c r="APD76" s="31"/>
      <c r="APE76" s="31"/>
      <c r="APF76" s="31"/>
      <c r="APG76" s="31"/>
      <c r="APH76" s="31"/>
      <c r="API76" s="31"/>
      <c r="APJ76" s="31"/>
      <c r="APK76" s="31"/>
      <c r="APL76" s="31"/>
      <c r="APM76" s="31"/>
      <c r="APN76" s="31"/>
      <c r="APO76" s="31"/>
      <c r="APP76" s="31"/>
      <c r="APQ76" s="31"/>
      <c r="APR76" s="31"/>
      <c r="APS76" s="31"/>
      <c r="APT76" s="31"/>
      <c r="APU76" s="31"/>
      <c r="APV76" s="31"/>
      <c r="APW76" s="31"/>
      <c r="APX76" s="31"/>
      <c r="APY76" s="31"/>
      <c r="APZ76" s="31"/>
      <c r="AQA76" s="31"/>
      <c r="AQB76" s="31"/>
      <c r="AQC76" s="31"/>
      <c r="AQD76" s="31"/>
      <c r="AQE76" s="31"/>
      <c r="AQF76" s="31"/>
      <c r="AQG76" s="31"/>
      <c r="AQH76" s="31"/>
      <c r="AQI76" s="31"/>
      <c r="AQJ76" s="31"/>
      <c r="AQK76" s="31"/>
      <c r="AQL76" s="31"/>
      <c r="AQM76" s="31"/>
      <c r="AQN76" s="31"/>
      <c r="AQO76" s="31"/>
      <c r="AQP76" s="31"/>
      <c r="AQQ76" s="31"/>
      <c r="AQR76" s="31"/>
      <c r="AQS76" s="31"/>
      <c r="AQT76" s="31"/>
      <c r="AQU76" s="31"/>
      <c r="AQV76" s="31"/>
      <c r="AQW76" s="31"/>
      <c r="AQX76" s="31"/>
      <c r="AQY76" s="31"/>
      <c r="AQZ76" s="31"/>
      <c r="ARA76" s="31"/>
      <c r="ARB76" s="31"/>
      <c r="ARC76" s="31"/>
      <c r="ARD76" s="31"/>
      <c r="ARE76" s="31"/>
      <c r="ARF76" s="31"/>
      <c r="ARG76" s="31"/>
      <c r="ARH76" s="31"/>
      <c r="ARI76" s="31"/>
      <c r="ARJ76" s="31"/>
      <c r="ARK76" s="31"/>
      <c r="ARL76" s="31"/>
      <c r="ARM76" s="31"/>
      <c r="ARN76" s="31"/>
      <c r="ARO76" s="31"/>
      <c r="ARP76" s="31"/>
      <c r="ARQ76" s="31"/>
      <c r="ARR76" s="31"/>
      <c r="ARS76" s="31"/>
      <c r="ART76" s="31"/>
      <c r="ARU76" s="31"/>
      <c r="ARV76" s="31"/>
      <c r="ARW76" s="31"/>
      <c r="ARX76" s="31"/>
      <c r="ARY76" s="31"/>
      <c r="ARZ76" s="31"/>
      <c r="ASA76" s="31"/>
      <c r="ASB76" s="31"/>
      <c r="ASC76" s="31"/>
      <c r="ASD76" s="31"/>
      <c r="ASE76" s="31"/>
      <c r="ASF76" s="31"/>
      <c r="ASG76" s="31"/>
      <c r="ASH76" s="31"/>
      <c r="ASI76" s="31"/>
      <c r="ASJ76" s="31"/>
      <c r="ASK76" s="31"/>
      <c r="ASL76" s="31"/>
      <c r="ASM76" s="31"/>
      <c r="ASN76" s="31"/>
      <c r="ASO76" s="31"/>
      <c r="ASP76" s="31"/>
      <c r="ASQ76" s="31"/>
      <c r="ASR76" s="31"/>
      <c r="ASS76" s="31"/>
      <c r="AST76" s="31"/>
      <c r="ASU76" s="31"/>
      <c r="ASV76" s="31"/>
      <c r="ASW76" s="31"/>
      <c r="ASX76" s="31"/>
      <c r="ASY76" s="31"/>
      <c r="ASZ76" s="31"/>
      <c r="ATA76" s="31"/>
      <c r="ATB76" s="31"/>
      <c r="ATC76" s="31"/>
      <c r="ATD76" s="31"/>
      <c r="ATE76" s="31"/>
      <c r="ATF76" s="31"/>
      <c r="ATG76" s="31"/>
      <c r="ATH76" s="31"/>
      <c r="ATI76" s="31"/>
      <c r="ATJ76" s="31"/>
      <c r="ATK76" s="31"/>
      <c r="ATL76" s="31"/>
      <c r="ATM76" s="31"/>
      <c r="ATN76" s="31"/>
      <c r="ATO76" s="31"/>
      <c r="ATP76" s="31"/>
      <c r="ATQ76" s="31"/>
      <c r="ATR76" s="31"/>
      <c r="ATS76" s="31"/>
      <c r="ATT76" s="31"/>
      <c r="ATU76" s="31"/>
      <c r="ATV76" s="31"/>
      <c r="ATW76" s="31"/>
      <c r="ATX76" s="31"/>
      <c r="ATY76" s="31"/>
      <c r="ATZ76" s="31"/>
      <c r="AUA76" s="31"/>
      <c r="AUB76" s="31"/>
      <c r="AUC76" s="31"/>
      <c r="AUD76" s="31"/>
      <c r="AUE76" s="31"/>
      <c r="AUF76" s="31"/>
      <c r="AUG76" s="31"/>
      <c r="AUH76" s="31"/>
      <c r="AUI76" s="31"/>
      <c r="AUJ76" s="31"/>
      <c r="AUK76" s="31"/>
      <c r="AUL76" s="31"/>
      <c r="AUM76" s="31"/>
      <c r="AUN76" s="31"/>
      <c r="AUO76" s="31"/>
      <c r="AUP76" s="31"/>
      <c r="AUQ76" s="31"/>
      <c r="AUR76" s="31"/>
      <c r="AUS76" s="31"/>
      <c r="AUT76" s="31"/>
      <c r="AUU76" s="31"/>
      <c r="AUV76" s="31"/>
      <c r="AUW76" s="31"/>
      <c r="AUX76" s="31"/>
      <c r="AUY76" s="31"/>
      <c r="AUZ76" s="31"/>
      <c r="AVA76" s="31"/>
      <c r="AVB76" s="31"/>
      <c r="AVC76" s="31"/>
      <c r="AVD76" s="31"/>
      <c r="AVE76" s="31"/>
      <c r="AVF76" s="31"/>
      <c r="AVG76" s="31"/>
      <c r="AVH76" s="31"/>
      <c r="AVI76" s="31"/>
      <c r="AVJ76" s="31"/>
      <c r="AVK76" s="31"/>
      <c r="AVL76" s="31"/>
      <c r="AVM76" s="31"/>
      <c r="AVN76" s="31"/>
      <c r="AVO76" s="31"/>
      <c r="AVP76" s="31"/>
      <c r="AVQ76" s="31"/>
      <c r="AVR76" s="31"/>
      <c r="AVS76" s="31"/>
      <c r="AVT76" s="31"/>
      <c r="AVU76" s="31"/>
      <c r="AVV76" s="31"/>
      <c r="AVW76" s="31"/>
      <c r="AVX76" s="31"/>
      <c r="AVY76" s="31"/>
      <c r="AVZ76" s="31"/>
      <c r="AWA76" s="31"/>
      <c r="AWB76" s="31"/>
      <c r="AWC76" s="31"/>
      <c r="AWD76" s="31"/>
      <c r="AWE76" s="31"/>
      <c r="AWF76" s="31"/>
      <c r="AWG76" s="31"/>
      <c r="AWH76" s="31"/>
      <c r="AWI76" s="31"/>
      <c r="AWJ76" s="31"/>
      <c r="AWK76" s="31"/>
      <c r="AWL76" s="31"/>
      <c r="AWM76" s="31"/>
      <c r="AWN76" s="31"/>
      <c r="AWO76" s="31"/>
      <c r="AWP76" s="31"/>
      <c r="AWQ76" s="31"/>
      <c r="AWR76" s="31"/>
      <c r="AWS76" s="31"/>
      <c r="AWT76" s="31"/>
      <c r="AWU76" s="31"/>
      <c r="AWV76" s="31"/>
      <c r="AWW76" s="31"/>
      <c r="AWX76" s="31"/>
      <c r="AWY76" s="31"/>
      <c r="AWZ76" s="31"/>
      <c r="AXA76" s="31"/>
      <c r="AXB76" s="31"/>
      <c r="AXC76" s="31"/>
      <c r="AXD76" s="31"/>
      <c r="AXE76" s="31"/>
      <c r="AXF76" s="31"/>
      <c r="AXG76" s="31"/>
      <c r="AXH76" s="31"/>
      <c r="AXI76" s="31"/>
      <c r="AXJ76" s="31"/>
      <c r="AXK76" s="31"/>
      <c r="AXL76" s="31"/>
      <c r="AXM76" s="31"/>
      <c r="AXN76" s="31"/>
      <c r="AXO76" s="31"/>
      <c r="AXP76" s="31"/>
      <c r="AXQ76" s="31"/>
      <c r="AXR76" s="31"/>
      <c r="AXS76" s="31"/>
      <c r="AXT76" s="31"/>
      <c r="AXU76" s="31"/>
      <c r="AXV76" s="31"/>
      <c r="AXW76" s="31"/>
      <c r="AXX76" s="31"/>
      <c r="AXY76" s="31"/>
      <c r="AXZ76" s="31"/>
      <c r="AYA76" s="31"/>
      <c r="AYB76" s="31"/>
      <c r="AYC76" s="31"/>
      <c r="AYD76" s="31"/>
      <c r="AYE76" s="31"/>
      <c r="AYF76" s="31"/>
      <c r="AYG76" s="31"/>
      <c r="AYH76" s="31"/>
      <c r="AYI76" s="31"/>
      <c r="AYJ76" s="31"/>
      <c r="AYK76" s="31"/>
      <c r="AYL76" s="31"/>
      <c r="AYM76" s="31"/>
      <c r="AYN76" s="31"/>
      <c r="AYO76" s="31"/>
      <c r="AYP76" s="31"/>
      <c r="AYQ76" s="31"/>
      <c r="AYR76" s="31"/>
      <c r="AYS76" s="31"/>
      <c r="AYT76" s="31"/>
      <c r="AYU76" s="31"/>
      <c r="AYV76" s="31"/>
      <c r="AYW76" s="31"/>
      <c r="AYX76" s="31"/>
      <c r="AYY76" s="31"/>
      <c r="AYZ76" s="31"/>
      <c r="AZA76" s="31"/>
      <c r="AZB76" s="31"/>
      <c r="AZC76" s="31"/>
      <c r="AZD76" s="31"/>
      <c r="AZE76" s="31"/>
      <c r="AZF76" s="31"/>
      <c r="AZG76" s="31"/>
      <c r="AZH76" s="31"/>
      <c r="AZI76" s="31"/>
      <c r="AZJ76" s="31"/>
      <c r="AZK76" s="31"/>
      <c r="AZL76" s="31"/>
      <c r="AZM76" s="31"/>
      <c r="AZN76" s="31"/>
      <c r="AZO76" s="31"/>
      <c r="AZP76" s="31"/>
      <c r="AZQ76" s="31"/>
      <c r="AZR76" s="31"/>
      <c r="AZS76" s="31"/>
      <c r="AZT76" s="31"/>
      <c r="AZU76" s="31"/>
      <c r="AZV76" s="31"/>
      <c r="AZW76" s="31"/>
      <c r="AZX76" s="31"/>
      <c r="AZY76" s="31"/>
      <c r="AZZ76" s="31"/>
      <c r="BAA76" s="31"/>
      <c r="BAB76" s="31"/>
      <c r="BAC76" s="31"/>
      <c r="BAD76" s="31"/>
      <c r="BAE76" s="31"/>
      <c r="BAF76" s="31"/>
      <c r="BAG76" s="31"/>
      <c r="BAH76" s="31"/>
      <c r="BAI76" s="31"/>
      <c r="BAJ76" s="31"/>
      <c r="BAK76" s="31"/>
      <c r="BAL76" s="31"/>
      <c r="BAM76" s="31"/>
      <c r="BAN76" s="31"/>
      <c r="BAO76" s="31"/>
      <c r="BAP76" s="31"/>
      <c r="BAQ76" s="31"/>
      <c r="BAR76" s="31"/>
      <c r="BAS76" s="31"/>
      <c r="BAT76" s="31"/>
      <c r="BAU76" s="31"/>
      <c r="BAV76" s="31"/>
      <c r="BAW76" s="31"/>
      <c r="BAX76" s="31"/>
      <c r="BAY76" s="31"/>
      <c r="BAZ76" s="31"/>
      <c r="BBA76" s="31"/>
      <c r="BBB76" s="31"/>
      <c r="BBC76" s="31"/>
      <c r="BBD76" s="31"/>
      <c r="BBE76" s="31"/>
      <c r="BBF76" s="31"/>
      <c r="BBG76" s="31"/>
      <c r="BBH76" s="31"/>
      <c r="BBI76" s="31"/>
      <c r="BBJ76" s="31"/>
      <c r="BBK76" s="31"/>
      <c r="BBL76" s="31"/>
      <c r="BBM76" s="31"/>
      <c r="BBN76" s="31"/>
      <c r="BBO76" s="31"/>
      <c r="BBP76" s="31"/>
      <c r="BBQ76" s="31"/>
      <c r="BBR76" s="31"/>
      <c r="BBS76" s="31"/>
      <c r="BBT76" s="31"/>
      <c r="BBU76" s="31"/>
      <c r="BBV76" s="31"/>
      <c r="BBW76" s="31"/>
      <c r="BBX76" s="31"/>
      <c r="BBY76" s="31"/>
      <c r="BBZ76" s="31"/>
      <c r="BCA76" s="31"/>
      <c r="BCB76" s="31"/>
      <c r="BCC76" s="31"/>
      <c r="BCD76" s="31"/>
      <c r="BCE76" s="31"/>
      <c r="BCF76" s="31"/>
      <c r="BCG76" s="31"/>
      <c r="BCH76" s="31"/>
      <c r="BCI76" s="31"/>
      <c r="BCJ76" s="31"/>
      <c r="BCK76" s="31"/>
      <c r="BCL76" s="31"/>
      <c r="BCM76" s="31"/>
      <c r="BCN76" s="31"/>
      <c r="BCO76" s="31"/>
      <c r="BCP76" s="31"/>
      <c r="BCQ76" s="31"/>
      <c r="BCR76" s="31"/>
      <c r="BCS76" s="31"/>
      <c r="BCT76" s="31"/>
      <c r="BCU76" s="31"/>
      <c r="BCV76" s="31"/>
      <c r="BCW76" s="31"/>
      <c r="BCX76" s="31"/>
      <c r="BCY76" s="31"/>
      <c r="BCZ76" s="31"/>
      <c r="BDA76" s="31"/>
      <c r="BDB76" s="31"/>
      <c r="BDC76" s="31"/>
      <c r="BDD76" s="31"/>
      <c r="BDE76" s="31"/>
      <c r="BDF76" s="31"/>
      <c r="BDG76" s="31"/>
      <c r="BDH76" s="31"/>
      <c r="BDI76" s="31"/>
      <c r="BDJ76" s="31"/>
      <c r="BDK76" s="31"/>
      <c r="BDL76" s="31"/>
      <c r="BDM76" s="31"/>
      <c r="BDN76" s="31"/>
      <c r="BDO76" s="31"/>
      <c r="BDP76" s="31"/>
      <c r="BDQ76" s="31"/>
      <c r="BDR76" s="31"/>
      <c r="BDS76" s="31"/>
      <c r="BDT76" s="31"/>
      <c r="BDU76" s="31"/>
      <c r="BDV76" s="31"/>
      <c r="BDW76" s="31"/>
      <c r="BDX76" s="31"/>
      <c r="BDY76" s="31"/>
      <c r="BDZ76" s="31"/>
      <c r="BEA76" s="31"/>
      <c r="BEB76" s="31"/>
      <c r="BEC76" s="31"/>
      <c r="BED76" s="31"/>
      <c r="BEE76" s="31"/>
      <c r="BEF76" s="31"/>
      <c r="BEG76" s="31"/>
      <c r="BEH76" s="31"/>
      <c r="BEI76" s="31"/>
      <c r="BEJ76" s="31"/>
      <c r="BEK76" s="31"/>
      <c r="BEL76" s="31"/>
      <c r="BEM76" s="31"/>
      <c r="BEN76" s="31"/>
      <c r="BEO76" s="31"/>
      <c r="BEP76" s="31"/>
      <c r="BEQ76" s="31"/>
      <c r="BER76" s="31"/>
      <c r="BES76" s="31"/>
      <c r="BET76" s="31"/>
      <c r="BEU76" s="31"/>
      <c r="BEV76" s="31"/>
      <c r="BEW76" s="31"/>
      <c r="BEX76" s="31"/>
      <c r="BEY76" s="31"/>
      <c r="BEZ76" s="31"/>
      <c r="BFA76" s="31"/>
      <c r="BFB76" s="31"/>
      <c r="BFC76" s="31"/>
      <c r="BFD76" s="31"/>
      <c r="BFE76" s="31"/>
      <c r="BFF76" s="31"/>
      <c r="BFG76" s="31"/>
      <c r="BFH76" s="31"/>
      <c r="BFI76" s="31"/>
      <c r="BFJ76" s="31"/>
      <c r="BFK76" s="31"/>
      <c r="BFL76" s="31"/>
      <c r="BFM76" s="31"/>
      <c r="BFN76" s="31"/>
      <c r="BFO76" s="31"/>
      <c r="BFP76" s="31"/>
      <c r="BFQ76" s="31"/>
      <c r="BFR76" s="31"/>
      <c r="BFS76" s="31"/>
      <c r="BFT76" s="31"/>
      <c r="BFU76" s="31"/>
      <c r="BFV76" s="31"/>
      <c r="BFW76" s="31"/>
      <c r="BFX76" s="31"/>
      <c r="BFY76" s="31"/>
      <c r="BFZ76" s="31"/>
      <c r="BGA76" s="31"/>
      <c r="BGB76" s="31"/>
      <c r="BGC76" s="31"/>
      <c r="BGD76" s="31"/>
      <c r="BGE76" s="31"/>
      <c r="BGF76" s="31"/>
      <c r="BGG76" s="31"/>
      <c r="BGH76" s="31"/>
      <c r="BGI76" s="31"/>
      <c r="BGJ76" s="31"/>
      <c r="BGK76" s="31"/>
      <c r="BGL76" s="31"/>
      <c r="BGM76" s="31"/>
      <c r="BGN76" s="31"/>
      <c r="BGO76" s="31"/>
      <c r="BGP76" s="31"/>
      <c r="BGQ76" s="31"/>
      <c r="BGR76" s="31"/>
      <c r="BGS76" s="31"/>
      <c r="BGT76" s="31"/>
      <c r="BGU76" s="31"/>
      <c r="BGV76" s="31"/>
      <c r="BGW76" s="31"/>
      <c r="BGX76" s="31"/>
      <c r="BGY76" s="31"/>
      <c r="BGZ76" s="31"/>
      <c r="BHA76" s="31"/>
      <c r="BHB76" s="31"/>
      <c r="BHC76" s="31"/>
      <c r="BHD76" s="31"/>
      <c r="BHE76" s="31"/>
      <c r="BHF76" s="31"/>
      <c r="BHG76" s="31"/>
      <c r="BHH76" s="31"/>
      <c r="BHI76" s="31"/>
      <c r="BHJ76" s="31"/>
      <c r="BHK76" s="31"/>
      <c r="BHL76" s="31"/>
      <c r="BHM76" s="31"/>
      <c r="BHN76" s="31"/>
      <c r="BHO76" s="31"/>
      <c r="BHP76" s="31"/>
      <c r="BHQ76" s="31"/>
      <c r="BHR76" s="31"/>
      <c r="BHS76" s="31"/>
      <c r="BHT76" s="31"/>
      <c r="BHU76" s="31"/>
      <c r="BHV76" s="31"/>
      <c r="BHW76" s="31"/>
      <c r="BHX76" s="31"/>
      <c r="BHY76" s="31"/>
      <c r="BHZ76" s="31"/>
      <c r="BIA76" s="31"/>
      <c r="BIB76" s="31"/>
      <c r="BIC76" s="31"/>
      <c r="BID76" s="31"/>
      <c r="BIE76" s="31"/>
      <c r="BIF76" s="31"/>
      <c r="BIG76" s="31"/>
      <c r="BIH76" s="31"/>
      <c r="BII76" s="31"/>
      <c r="BIJ76" s="31"/>
      <c r="BIK76" s="31"/>
      <c r="BIL76" s="31"/>
      <c r="BIM76" s="31"/>
      <c r="BIN76" s="31"/>
      <c r="BIO76" s="31"/>
      <c r="BIP76" s="31"/>
      <c r="BIQ76" s="31"/>
      <c r="BIR76" s="31"/>
      <c r="BIS76" s="31"/>
      <c r="BIT76" s="31"/>
      <c r="BIU76" s="31"/>
      <c r="BIV76" s="31"/>
      <c r="BIW76" s="31"/>
      <c r="BIX76" s="31"/>
      <c r="BIY76" s="31"/>
      <c r="BIZ76" s="31"/>
      <c r="BJA76" s="31"/>
      <c r="BJB76" s="31"/>
      <c r="BJC76" s="31"/>
      <c r="BJD76" s="31"/>
      <c r="BJE76" s="31"/>
      <c r="BJF76" s="31"/>
      <c r="BJG76" s="31"/>
      <c r="BJH76" s="31"/>
      <c r="BJI76" s="31"/>
      <c r="BJJ76" s="31"/>
      <c r="BJK76" s="31"/>
      <c r="BJL76" s="31"/>
      <c r="BJM76" s="31"/>
      <c r="BJN76" s="31"/>
      <c r="BJO76" s="31"/>
      <c r="BJP76" s="31"/>
      <c r="BJQ76" s="31"/>
      <c r="BJR76" s="31"/>
      <c r="BJS76" s="31"/>
      <c r="BJT76" s="31"/>
      <c r="BJU76" s="31"/>
      <c r="BJV76" s="31"/>
      <c r="BJW76" s="31"/>
      <c r="BJX76" s="31"/>
      <c r="BJY76" s="31"/>
      <c r="BJZ76" s="31"/>
      <c r="BKA76" s="31"/>
      <c r="BKB76" s="31"/>
      <c r="BKC76" s="31"/>
      <c r="BKD76" s="31"/>
      <c r="BKE76" s="31"/>
      <c r="BKF76" s="31"/>
      <c r="BKG76" s="31"/>
      <c r="BKH76" s="31"/>
      <c r="BKI76" s="31"/>
      <c r="BKJ76" s="31"/>
      <c r="BKK76" s="31"/>
      <c r="BKL76" s="31"/>
      <c r="BKM76" s="31"/>
      <c r="BKN76" s="31"/>
      <c r="BKO76" s="31"/>
      <c r="BKP76" s="31"/>
      <c r="BKQ76" s="31"/>
      <c r="BKR76" s="31"/>
      <c r="BKS76" s="31"/>
      <c r="BKT76" s="31"/>
      <c r="BKU76" s="31"/>
      <c r="BKV76" s="31"/>
      <c r="BKW76" s="31"/>
      <c r="BKX76" s="31"/>
      <c r="BKY76" s="31"/>
      <c r="BKZ76" s="31"/>
      <c r="BLA76" s="31"/>
      <c r="BLB76" s="31"/>
      <c r="BLC76" s="31"/>
      <c r="BLD76" s="31"/>
      <c r="BLE76" s="31"/>
      <c r="BLF76" s="31"/>
      <c r="BLG76" s="31"/>
      <c r="BLH76" s="31"/>
      <c r="BLI76" s="31"/>
      <c r="BLJ76" s="31"/>
      <c r="BLK76" s="31"/>
      <c r="BLL76" s="31"/>
      <c r="BLM76" s="31"/>
      <c r="BLN76" s="31"/>
      <c r="BLO76" s="31"/>
      <c r="BLP76" s="31"/>
      <c r="BLQ76" s="31"/>
      <c r="BLR76" s="31"/>
      <c r="BLS76" s="31"/>
      <c r="BLT76" s="31"/>
      <c r="BLU76" s="31"/>
      <c r="BLV76" s="31"/>
      <c r="BLW76" s="31"/>
      <c r="BLX76" s="31"/>
      <c r="BLY76" s="31"/>
      <c r="BLZ76" s="31"/>
      <c r="BMA76" s="31"/>
      <c r="BMB76" s="31"/>
      <c r="BMC76" s="31"/>
      <c r="BMD76" s="31"/>
      <c r="BME76" s="31"/>
      <c r="BMF76" s="31"/>
      <c r="BMG76" s="31"/>
      <c r="BMH76" s="31"/>
      <c r="BMI76" s="31"/>
      <c r="BMJ76" s="31"/>
      <c r="BMK76" s="31"/>
      <c r="BML76" s="31"/>
      <c r="BMM76" s="31"/>
      <c r="BMN76" s="31"/>
      <c r="BMO76" s="31"/>
      <c r="BMP76" s="31"/>
      <c r="BMQ76" s="31"/>
      <c r="BMR76" s="31"/>
      <c r="BMS76" s="31"/>
      <c r="BMT76" s="31"/>
      <c r="BMU76" s="31"/>
      <c r="BMV76" s="31"/>
      <c r="BMW76" s="31"/>
      <c r="BMX76" s="31"/>
      <c r="BMY76" s="31"/>
      <c r="BMZ76" s="31"/>
      <c r="BNA76" s="31"/>
      <c r="BNB76" s="31"/>
      <c r="BNC76" s="31"/>
      <c r="BND76" s="31"/>
      <c r="BNE76" s="31"/>
      <c r="BNF76" s="31"/>
      <c r="BNG76" s="31"/>
      <c r="BNH76" s="31"/>
      <c r="BNI76" s="31"/>
      <c r="BNJ76" s="31"/>
      <c r="BNK76" s="31"/>
      <c r="BNL76" s="31"/>
      <c r="BNM76" s="31"/>
      <c r="BNN76" s="31"/>
      <c r="BNO76" s="31"/>
      <c r="BNP76" s="31"/>
      <c r="BNQ76" s="31"/>
      <c r="BNR76" s="31"/>
      <c r="BNS76" s="31"/>
      <c r="BNT76" s="31"/>
      <c r="BNU76" s="31"/>
      <c r="BNV76" s="31"/>
      <c r="BNW76" s="31"/>
      <c r="BNX76" s="31"/>
      <c r="BNY76" s="31"/>
      <c r="BNZ76" s="31"/>
      <c r="BOA76" s="31"/>
      <c r="BOB76" s="31"/>
      <c r="BOC76" s="31"/>
      <c r="BOD76" s="31"/>
      <c r="BOE76" s="31"/>
      <c r="BOF76" s="31"/>
      <c r="BOG76" s="31"/>
      <c r="BOH76" s="31"/>
      <c r="BOI76" s="31"/>
      <c r="BOJ76" s="31"/>
      <c r="BOK76" s="31"/>
      <c r="BOL76" s="31"/>
      <c r="BOM76" s="31"/>
      <c r="BON76" s="31"/>
      <c r="BOO76" s="31"/>
      <c r="BOP76" s="31"/>
      <c r="BOQ76" s="31"/>
      <c r="BOR76" s="31"/>
      <c r="BOS76" s="31"/>
      <c r="BOT76" s="31"/>
      <c r="BOU76" s="31"/>
      <c r="BOV76" s="31"/>
      <c r="BOW76" s="31"/>
      <c r="BOX76" s="31"/>
      <c r="BOY76" s="31"/>
      <c r="BOZ76" s="31"/>
      <c r="BPA76" s="31"/>
      <c r="BPB76" s="31"/>
      <c r="BPC76" s="31"/>
      <c r="BPD76" s="31"/>
      <c r="BPE76" s="31"/>
      <c r="BPF76" s="31"/>
      <c r="BPG76" s="31"/>
      <c r="BPH76" s="31"/>
      <c r="BPI76" s="31"/>
      <c r="BPJ76" s="31"/>
      <c r="BPK76" s="31"/>
      <c r="BPL76" s="31"/>
      <c r="BPM76" s="31"/>
      <c r="BPN76" s="31"/>
      <c r="BPO76" s="31"/>
      <c r="BPP76" s="31"/>
      <c r="BPQ76" s="31"/>
      <c r="BPR76" s="31"/>
      <c r="BPS76" s="31"/>
      <c r="BPT76" s="31"/>
      <c r="BPU76" s="31"/>
      <c r="BPV76" s="31"/>
      <c r="BPW76" s="31"/>
      <c r="BPX76" s="31"/>
      <c r="BPY76" s="31"/>
      <c r="BPZ76" s="31"/>
      <c r="BQA76" s="31"/>
      <c r="BQB76" s="31"/>
      <c r="BQC76" s="31"/>
      <c r="BQD76" s="31"/>
      <c r="BQE76" s="31"/>
      <c r="BQF76" s="31"/>
      <c r="BQG76" s="31"/>
      <c r="BQH76" s="31"/>
      <c r="BQI76" s="31"/>
      <c r="BQJ76" s="31"/>
      <c r="BQK76" s="31"/>
      <c r="BQL76" s="31"/>
      <c r="BQM76" s="31"/>
      <c r="BQN76" s="31"/>
      <c r="BQO76" s="31"/>
      <c r="BQP76" s="31"/>
      <c r="BQQ76" s="31"/>
      <c r="BQR76" s="31"/>
      <c r="BQS76" s="31"/>
      <c r="BQT76" s="31"/>
      <c r="BQU76" s="31"/>
      <c r="BQV76" s="31"/>
      <c r="BQW76" s="31"/>
      <c r="BQX76" s="31"/>
      <c r="BQY76" s="31"/>
      <c r="BQZ76" s="31"/>
      <c r="BRA76" s="31"/>
      <c r="BRB76" s="31"/>
      <c r="BRC76" s="31"/>
      <c r="BRD76" s="31"/>
    </row>
    <row r="77" spans="1:1824" s="14" customFormat="1" ht="14.25" x14ac:dyDescent="0.2">
      <c r="A77" s="151"/>
      <c r="B77" s="36" t="s">
        <v>3</v>
      </c>
      <c r="C77" s="35">
        <v>7356</v>
      </c>
      <c r="D77" s="35">
        <f>SUM(D74:D76)</f>
        <v>5594</v>
      </c>
      <c r="E77" s="35">
        <f>SUM(E74:E76)</f>
        <v>2305</v>
      </c>
      <c r="F77" s="36">
        <f>SUM(F74:F76)</f>
        <v>957</v>
      </c>
      <c r="G77" s="35">
        <v>5320</v>
      </c>
      <c r="H77" s="35">
        <f>SUM(H74:H76)</f>
        <v>4053</v>
      </c>
      <c r="I77" s="35">
        <f>SUM(I74:I76)</f>
        <v>4053</v>
      </c>
      <c r="J77" s="36">
        <f>SUM(J74:J76)</f>
        <v>843</v>
      </c>
      <c r="K77" s="35">
        <v>5320</v>
      </c>
      <c r="L77" s="35">
        <f>SUM(L74:L76)</f>
        <v>4053</v>
      </c>
      <c r="M77" s="46">
        <v>5320</v>
      </c>
      <c r="N77" s="114">
        <f>SUM(N74:N76)</f>
        <v>4053</v>
      </c>
      <c r="O77" s="89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1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1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1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1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1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1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1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1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1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1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1"/>
      <c r="APP77" s="31"/>
      <c r="APQ77" s="31"/>
      <c r="APR77" s="31"/>
      <c r="APS77" s="31"/>
      <c r="APT77" s="31"/>
      <c r="APU77" s="31"/>
      <c r="APV77" s="31"/>
      <c r="APW77" s="31"/>
      <c r="APX77" s="31"/>
      <c r="APY77" s="31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31"/>
      <c r="ARC77" s="31"/>
      <c r="ARD77" s="31"/>
      <c r="ARE77" s="31"/>
      <c r="ARF77" s="31"/>
      <c r="ARG77" s="31"/>
      <c r="ARH77" s="31"/>
      <c r="ARI77" s="31"/>
      <c r="ARJ77" s="31"/>
      <c r="ARK77" s="31"/>
      <c r="ARL77" s="31"/>
      <c r="ARM77" s="31"/>
      <c r="ARN77" s="31"/>
      <c r="ARO77" s="31"/>
      <c r="ARP77" s="31"/>
      <c r="ARQ77" s="31"/>
      <c r="ARR77" s="31"/>
      <c r="ARS77" s="31"/>
      <c r="ART77" s="31"/>
      <c r="ARU77" s="31"/>
      <c r="ARV77" s="31"/>
      <c r="ARW77" s="31"/>
      <c r="ARX77" s="31"/>
      <c r="ARY77" s="31"/>
      <c r="ARZ77" s="31"/>
      <c r="ASA77" s="31"/>
      <c r="ASB77" s="31"/>
      <c r="ASC77" s="31"/>
      <c r="ASD77" s="31"/>
      <c r="ASE77" s="31"/>
      <c r="ASF77" s="31"/>
      <c r="ASG77" s="31"/>
      <c r="ASH77" s="31"/>
      <c r="ASI77" s="31"/>
      <c r="ASJ77" s="31"/>
      <c r="ASK77" s="31"/>
      <c r="ASL77" s="31"/>
      <c r="ASM77" s="31"/>
      <c r="ASN77" s="31"/>
      <c r="ASO77" s="31"/>
      <c r="ASP77" s="31"/>
      <c r="ASQ77" s="31"/>
      <c r="ASR77" s="31"/>
      <c r="ASS77" s="31"/>
      <c r="AST77" s="31"/>
      <c r="ASU77" s="31"/>
      <c r="ASV77" s="31"/>
      <c r="ASW77" s="31"/>
      <c r="ASX77" s="31"/>
      <c r="ASY77" s="31"/>
      <c r="ASZ77" s="31"/>
      <c r="ATA77" s="31"/>
      <c r="ATB77" s="31"/>
      <c r="ATC77" s="31"/>
      <c r="ATD77" s="31"/>
      <c r="ATE77" s="31"/>
      <c r="ATF77" s="31"/>
      <c r="ATG77" s="31"/>
      <c r="ATH77" s="31"/>
      <c r="ATI77" s="31"/>
      <c r="ATJ77" s="31"/>
      <c r="ATK77" s="31"/>
      <c r="ATL77" s="31"/>
      <c r="ATM77" s="31"/>
      <c r="ATN77" s="31"/>
      <c r="ATO77" s="31"/>
      <c r="ATP77" s="31"/>
      <c r="ATQ77" s="31"/>
      <c r="ATR77" s="31"/>
      <c r="ATS77" s="31"/>
      <c r="ATT77" s="31"/>
      <c r="ATU77" s="31"/>
      <c r="ATV77" s="31"/>
      <c r="ATW77" s="31"/>
      <c r="ATX77" s="31"/>
      <c r="ATY77" s="31"/>
      <c r="ATZ77" s="31"/>
      <c r="AUA77" s="31"/>
      <c r="AUB77" s="31"/>
      <c r="AUC77" s="31"/>
      <c r="AUD77" s="31"/>
      <c r="AUE77" s="31"/>
      <c r="AUF77" s="31"/>
      <c r="AUG77" s="31"/>
      <c r="AUH77" s="31"/>
      <c r="AUI77" s="31"/>
      <c r="AUJ77" s="31"/>
      <c r="AUK77" s="31"/>
      <c r="AUL77" s="31"/>
      <c r="AUM77" s="31"/>
      <c r="AUN77" s="31"/>
      <c r="AUO77" s="31"/>
      <c r="AUP77" s="31"/>
      <c r="AUQ77" s="31"/>
      <c r="AUR77" s="31"/>
      <c r="AUS77" s="31"/>
      <c r="AUT77" s="31"/>
      <c r="AUU77" s="31"/>
      <c r="AUV77" s="31"/>
      <c r="AUW77" s="31"/>
      <c r="AUX77" s="31"/>
      <c r="AUY77" s="31"/>
      <c r="AUZ77" s="31"/>
      <c r="AVA77" s="31"/>
      <c r="AVB77" s="31"/>
      <c r="AVC77" s="31"/>
      <c r="AVD77" s="31"/>
      <c r="AVE77" s="31"/>
      <c r="AVF77" s="31"/>
      <c r="AVG77" s="31"/>
      <c r="AVH77" s="31"/>
      <c r="AVI77" s="31"/>
      <c r="AVJ77" s="31"/>
      <c r="AVK77" s="31"/>
      <c r="AVL77" s="31"/>
      <c r="AVM77" s="31"/>
      <c r="AVN77" s="31"/>
      <c r="AVO77" s="31"/>
      <c r="AVP77" s="31"/>
      <c r="AVQ77" s="31"/>
      <c r="AVR77" s="31"/>
      <c r="AVS77" s="31"/>
      <c r="AVT77" s="31"/>
      <c r="AVU77" s="31"/>
      <c r="AVV77" s="31"/>
      <c r="AVW77" s="31"/>
      <c r="AVX77" s="31"/>
      <c r="AVY77" s="31"/>
      <c r="AVZ77" s="31"/>
      <c r="AWA77" s="31"/>
      <c r="AWB77" s="31"/>
      <c r="AWC77" s="31"/>
      <c r="AWD77" s="31"/>
      <c r="AWE77" s="31"/>
      <c r="AWF77" s="31"/>
      <c r="AWG77" s="31"/>
      <c r="AWH77" s="31"/>
      <c r="AWI77" s="31"/>
      <c r="AWJ77" s="31"/>
      <c r="AWK77" s="31"/>
      <c r="AWL77" s="31"/>
      <c r="AWM77" s="31"/>
      <c r="AWN77" s="31"/>
      <c r="AWO77" s="31"/>
      <c r="AWP77" s="31"/>
      <c r="AWQ77" s="31"/>
      <c r="AWR77" s="31"/>
      <c r="AWS77" s="31"/>
      <c r="AWT77" s="31"/>
      <c r="AWU77" s="31"/>
      <c r="AWV77" s="31"/>
      <c r="AWW77" s="31"/>
      <c r="AWX77" s="31"/>
      <c r="AWY77" s="31"/>
      <c r="AWZ77" s="31"/>
      <c r="AXA77" s="31"/>
      <c r="AXB77" s="31"/>
      <c r="AXC77" s="31"/>
      <c r="AXD77" s="31"/>
      <c r="AXE77" s="31"/>
      <c r="AXF77" s="31"/>
      <c r="AXG77" s="31"/>
      <c r="AXH77" s="31"/>
      <c r="AXI77" s="31"/>
      <c r="AXJ77" s="31"/>
      <c r="AXK77" s="31"/>
      <c r="AXL77" s="31"/>
      <c r="AXM77" s="31"/>
      <c r="AXN77" s="31"/>
      <c r="AXO77" s="31"/>
      <c r="AXP77" s="31"/>
      <c r="AXQ77" s="31"/>
      <c r="AXR77" s="31"/>
      <c r="AXS77" s="31"/>
      <c r="AXT77" s="31"/>
      <c r="AXU77" s="31"/>
      <c r="AXV77" s="31"/>
      <c r="AXW77" s="31"/>
      <c r="AXX77" s="31"/>
      <c r="AXY77" s="31"/>
      <c r="AXZ77" s="31"/>
      <c r="AYA77" s="31"/>
      <c r="AYB77" s="31"/>
      <c r="AYC77" s="31"/>
      <c r="AYD77" s="31"/>
      <c r="AYE77" s="31"/>
      <c r="AYF77" s="31"/>
      <c r="AYG77" s="31"/>
      <c r="AYH77" s="31"/>
      <c r="AYI77" s="31"/>
      <c r="AYJ77" s="31"/>
      <c r="AYK77" s="31"/>
      <c r="AYL77" s="31"/>
      <c r="AYM77" s="31"/>
      <c r="AYN77" s="31"/>
      <c r="AYO77" s="31"/>
      <c r="AYP77" s="31"/>
      <c r="AYQ77" s="31"/>
      <c r="AYR77" s="31"/>
      <c r="AYS77" s="31"/>
      <c r="AYT77" s="31"/>
      <c r="AYU77" s="31"/>
      <c r="AYV77" s="31"/>
      <c r="AYW77" s="31"/>
      <c r="AYX77" s="31"/>
      <c r="AYY77" s="31"/>
      <c r="AYZ77" s="31"/>
      <c r="AZA77" s="31"/>
      <c r="AZB77" s="31"/>
      <c r="AZC77" s="31"/>
      <c r="AZD77" s="31"/>
      <c r="AZE77" s="31"/>
      <c r="AZF77" s="31"/>
      <c r="AZG77" s="31"/>
      <c r="AZH77" s="31"/>
      <c r="AZI77" s="31"/>
      <c r="AZJ77" s="31"/>
      <c r="AZK77" s="31"/>
      <c r="AZL77" s="31"/>
      <c r="AZM77" s="31"/>
      <c r="AZN77" s="31"/>
      <c r="AZO77" s="31"/>
      <c r="AZP77" s="31"/>
      <c r="AZQ77" s="31"/>
      <c r="AZR77" s="31"/>
      <c r="AZS77" s="31"/>
      <c r="AZT77" s="31"/>
      <c r="AZU77" s="31"/>
      <c r="AZV77" s="31"/>
      <c r="AZW77" s="31"/>
      <c r="AZX77" s="31"/>
      <c r="AZY77" s="31"/>
      <c r="AZZ77" s="31"/>
      <c r="BAA77" s="31"/>
      <c r="BAB77" s="31"/>
      <c r="BAC77" s="31"/>
      <c r="BAD77" s="31"/>
      <c r="BAE77" s="31"/>
      <c r="BAF77" s="31"/>
      <c r="BAG77" s="31"/>
      <c r="BAH77" s="31"/>
      <c r="BAI77" s="31"/>
      <c r="BAJ77" s="31"/>
      <c r="BAK77" s="31"/>
      <c r="BAL77" s="31"/>
      <c r="BAM77" s="31"/>
      <c r="BAN77" s="31"/>
      <c r="BAO77" s="31"/>
      <c r="BAP77" s="31"/>
      <c r="BAQ77" s="31"/>
      <c r="BAR77" s="31"/>
      <c r="BAS77" s="31"/>
      <c r="BAT77" s="31"/>
      <c r="BAU77" s="31"/>
      <c r="BAV77" s="31"/>
      <c r="BAW77" s="31"/>
      <c r="BAX77" s="31"/>
      <c r="BAY77" s="31"/>
      <c r="BAZ77" s="31"/>
      <c r="BBA77" s="31"/>
      <c r="BBB77" s="31"/>
      <c r="BBC77" s="31"/>
      <c r="BBD77" s="31"/>
      <c r="BBE77" s="31"/>
      <c r="BBF77" s="31"/>
      <c r="BBG77" s="31"/>
      <c r="BBH77" s="31"/>
      <c r="BBI77" s="31"/>
      <c r="BBJ77" s="31"/>
      <c r="BBK77" s="31"/>
      <c r="BBL77" s="31"/>
      <c r="BBM77" s="31"/>
      <c r="BBN77" s="31"/>
      <c r="BBO77" s="31"/>
      <c r="BBP77" s="31"/>
      <c r="BBQ77" s="31"/>
      <c r="BBR77" s="31"/>
      <c r="BBS77" s="31"/>
      <c r="BBT77" s="31"/>
      <c r="BBU77" s="31"/>
      <c r="BBV77" s="31"/>
      <c r="BBW77" s="31"/>
      <c r="BBX77" s="31"/>
      <c r="BBY77" s="31"/>
      <c r="BBZ77" s="31"/>
      <c r="BCA77" s="31"/>
      <c r="BCB77" s="31"/>
      <c r="BCC77" s="31"/>
      <c r="BCD77" s="31"/>
      <c r="BCE77" s="31"/>
      <c r="BCF77" s="31"/>
      <c r="BCG77" s="31"/>
      <c r="BCH77" s="31"/>
      <c r="BCI77" s="31"/>
      <c r="BCJ77" s="31"/>
      <c r="BCK77" s="31"/>
      <c r="BCL77" s="31"/>
      <c r="BCM77" s="31"/>
      <c r="BCN77" s="31"/>
      <c r="BCO77" s="31"/>
      <c r="BCP77" s="31"/>
      <c r="BCQ77" s="31"/>
      <c r="BCR77" s="31"/>
      <c r="BCS77" s="31"/>
      <c r="BCT77" s="31"/>
      <c r="BCU77" s="31"/>
      <c r="BCV77" s="31"/>
      <c r="BCW77" s="31"/>
      <c r="BCX77" s="31"/>
      <c r="BCY77" s="31"/>
      <c r="BCZ77" s="31"/>
      <c r="BDA77" s="31"/>
      <c r="BDB77" s="31"/>
      <c r="BDC77" s="31"/>
      <c r="BDD77" s="31"/>
      <c r="BDE77" s="31"/>
      <c r="BDF77" s="31"/>
      <c r="BDG77" s="31"/>
      <c r="BDH77" s="31"/>
      <c r="BDI77" s="31"/>
      <c r="BDJ77" s="31"/>
      <c r="BDK77" s="31"/>
      <c r="BDL77" s="31"/>
      <c r="BDM77" s="31"/>
      <c r="BDN77" s="31"/>
      <c r="BDO77" s="31"/>
      <c r="BDP77" s="31"/>
      <c r="BDQ77" s="31"/>
      <c r="BDR77" s="31"/>
      <c r="BDS77" s="31"/>
      <c r="BDT77" s="31"/>
      <c r="BDU77" s="31"/>
      <c r="BDV77" s="31"/>
      <c r="BDW77" s="31"/>
      <c r="BDX77" s="31"/>
      <c r="BDY77" s="31"/>
      <c r="BDZ77" s="31"/>
      <c r="BEA77" s="31"/>
      <c r="BEB77" s="31"/>
      <c r="BEC77" s="31"/>
      <c r="BED77" s="31"/>
      <c r="BEE77" s="31"/>
      <c r="BEF77" s="31"/>
      <c r="BEG77" s="31"/>
      <c r="BEH77" s="31"/>
      <c r="BEI77" s="31"/>
      <c r="BEJ77" s="31"/>
      <c r="BEK77" s="31"/>
      <c r="BEL77" s="31"/>
      <c r="BEM77" s="31"/>
      <c r="BEN77" s="31"/>
      <c r="BEO77" s="31"/>
      <c r="BEP77" s="31"/>
      <c r="BEQ77" s="31"/>
      <c r="BER77" s="31"/>
      <c r="BES77" s="31"/>
      <c r="BET77" s="31"/>
      <c r="BEU77" s="31"/>
      <c r="BEV77" s="31"/>
      <c r="BEW77" s="31"/>
      <c r="BEX77" s="31"/>
      <c r="BEY77" s="31"/>
      <c r="BEZ77" s="31"/>
      <c r="BFA77" s="31"/>
      <c r="BFB77" s="31"/>
      <c r="BFC77" s="31"/>
      <c r="BFD77" s="31"/>
      <c r="BFE77" s="31"/>
      <c r="BFF77" s="31"/>
      <c r="BFG77" s="31"/>
      <c r="BFH77" s="31"/>
      <c r="BFI77" s="31"/>
      <c r="BFJ77" s="31"/>
      <c r="BFK77" s="31"/>
      <c r="BFL77" s="31"/>
      <c r="BFM77" s="31"/>
      <c r="BFN77" s="31"/>
      <c r="BFO77" s="31"/>
      <c r="BFP77" s="31"/>
      <c r="BFQ77" s="31"/>
      <c r="BFR77" s="31"/>
      <c r="BFS77" s="31"/>
      <c r="BFT77" s="31"/>
      <c r="BFU77" s="31"/>
      <c r="BFV77" s="31"/>
      <c r="BFW77" s="31"/>
      <c r="BFX77" s="31"/>
      <c r="BFY77" s="31"/>
      <c r="BFZ77" s="31"/>
      <c r="BGA77" s="31"/>
      <c r="BGB77" s="31"/>
      <c r="BGC77" s="31"/>
      <c r="BGD77" s="31"/>
      <c r="BGE77" s="31"/>
      <c r="BGF77" s="31"/>
      <c r="BGG77" s="31"/>
      <c r="BGH77" s="31"/>
      <c r="BGI77" s="31"/>
      <c r="BGJ77" s="31"/>
      <c r="BGK77" s="31"/>
      <c r="BGL77" s="31"/>
      <c r="BGM77" s="31"/>
      <c r="BGN77" s="31"/>
      <c r="BGO77" s="31"/>
      <c r="BGP77" s="31"/>
      <c r="BGQ77" s="31"/>
      <c r="BGR77" s="31"/>
      <c r="BGS77" s="31"/>
      <c r="BGT77" s="31"/>
      <c r="BGU77" s="31"/>
      <c r="BGV77" s="31"/>
      <c r="BGW77" s="31"/>
      <c r="BGX77" s="31"/>
      <c r="BGY77" s="31"/>
      <c r="BGZ77" s="31"/>
      <c r="BHA77" s="31"/>
      <c r="BHB77" s="31"/>
      <c r="BHC77" s="31"/>
      <c r="BHD77" s="31"/>
      <c r="BHE77" s="31"/>
      <c r="BHF77" s="31"/>
      <c r="BHG77" s="31"/>
      <c r="BHH77" s="31"/>
      <c r="BHI77" s="31"/>
      <c r="BHJ77" s="31"/>
      <c r="BHK77" s="31"/>
      <c r="BHL77" s="31"/>
      <c r="BHM77" s="31"/>
      <c r="BHN77" s="31"/>
      <c r="BHO77" s="31"/>
      <c r="BHP77" s="31"/>
      <c r="BHQ77" s="31"/>
      <c r="BHR77" s="31"/>
      <c r="BHS77" s="31"/>
      <c r="BHT77" s="31"/>
      <c r="BHU77" s="31"/>
      <c r="BHV77" s="31"/>
      <c r="BHW77" s="31"/>
      <c r="BHX77" s="31"/>
      <c r="BHY77" s="31"/>
      <c r="BHZ77" s="31"/>
      <c r="BIA77" s="31"/>
      <c r="BIB77" s="31"/>
      <c r="BIC77" s="31"/>
      <c r="BID77" s="31"/>
      <c r="BIE77" s="31"/>
      <c r="BIF77" s="31"/>
      <c r="BIG77" s="31"/>
      <c r="BIH77" s="31"/>
      <c r="BII77" s="31"/>
      <c r="BIJ77" s="31"/>
      <c r="BIK77" s="31"/>
      <c r="BIL77" s="31"/>
      <c r="BIM77" s="31"/>
      <c r="BIN77" s="31"/>
      <c r="BIO77" s="31"/>
      <c r="BIP77" s="31"/>
      <c r="BIQ77" s="31"/>
      <c r="BIR77" s="31"/>
      <c r="BIS77" s="31"/>
      <c r="BIT77" s="31"/>
      <c r="BIU77" s="31"/>
      <c r="BIV77" s="31"/>
      <c r="BIW77" s="31"/>
      <c r="BIX77" s="31"/>
      <c r="BIY77" s="31"/>
      <c r="BIZ77" s="31"/>
      <c r="BJA77" s="31"/>
      <c r="BJB77" s="31"/>
      <c r="BJC77" s="31"/>
      <c r="BJD77" s="31"/>
      <c r="BJE77" s="31"/>
      <c r="BJF77" s="31"/>
      <c r="BJG77" s="31"/>
      <c r="BJH77" s="31"/>
      <c r="BJI77" s="31"/>
      <c r="BJJ77" s="31"/>
      <c r="BJK77" s="31"/>
      <c r="BJL77" s="31"/>
      <c r="BJM77" s="31"/>
      <c r="BJN77" s="31"/>
      <c r="BJO77" s="31"/>
      <c r="BJP77" s="31"/>
      <c r="BJQ77" s="31"/>
      <c r="BJR77" s="31"/>
      <c r="BJS77" s="31"/>
      <c r="BJT77" s="31"/>
      <c r="BJU77" s="31"/>
      <c r="BJV77" s="31"/>
      <c r="BJW77" s="31"/>
      <c r="BJX77" s="31"/>
      <c r="BJY77" s="31"/>
      <c r="BJZ77" s="31"/>
      <c r="BKA77" s="31"/>
      <c r="BKB77" s="31"/>
      <c r="BKC77" s="31"/>
      <c r="BKD77" s="31"/>
      <c r="BKE77" s="31"/>
      <c r="BKF77" s="31"/>
      <c r="BKG77" s="31"/>
      <c r="BKH77" s="31"/>
      <c r="BKI77" s="31"/>
      <c r="BKJ77" s="31"/>
      <c r="BKK77" s="31"/>
      <c r="BKL77" s="31"/>
      <c r="BKM77" s="31"/>
      <c r="BKN77" s="31"/>
      <c r="BKO77" s="31"/>
      <c r="BKP77" s="31"/>
      <c r="BKQ77" s="31"/>
      <c r="BKR77" s="31"/>
      <c r="BKS77" s="31"/>
      <c r="BKT77" s="31"/>
      <c r="BKU77" s="31"/>
      <c r="BKV77" s="31"/>
      <c r="BKW77" s="31"/>
      <c r="BKX77" s="31"/>
      <c r="BKY77" s="31"/>
      <c r="BKZ77" s="31"/>
      <c r="BLA77" s="31"/>
      <c r="BLB77" s="31"/>
      <c r="BLC77" s="31"/>
      <c r="BLD77" s="31"/>
      <c r="BLE77" s="31"/>
      <c r="BLF77" s="31"/>
      <c r="BLG77" s="31"/>
      <c r="BLH77" s="31"/>
      <c r="BLI77" s="31"/>
      <c r="BLJ77" s="31"/>
      <c r="BLK77" s="31"/>
      <c r="BLL77" s="31"/>
      <c r="BLM77" s="31"/>
      <c r="BLN77" s="31"/>
      <c r="BLO77" s="31"/>
      <c r="BLP77" s="31"/>
      <c r="BLQ77" s="31"/>
      <c r="BLR77" s="31"/>
      <c r="BLS77" s="31"/>
      <c r="BLT77" s="31"/>
      <c r="BLU77" s="31"/>
      <c r="BLV77" s="31"/>
      <c r="BLW77" s="31"/>
      <c r="BLX77" s="31"/>
      <c r="BLY77" s="31"/>
      <c r="BLZ77" s="31"/>
      <c r="BMA77" s="31"/>
      <c r="BMB77" s="31"/>
      <c r="BMC77" s="31"/>
      <c r="BMD77" s="31"/>
      <c r="BME77" s="31"/>
      <c r="BMF77" s="31"/>
      <c r="BMG77" s="31"/>
      <c r="BMH77" s="31"/>
      <c r="BMI77" s="31"/>
      <c r="BMJ77" s="31"/>
      <c r="BMK77" s="31"/>
      <c r="BML77" s="31"/>
      <c r="BMM77" s="31"/>
      <c r="BMN77" s="31"/>
      <c r="BMO77" s="31"/>
      <c r="BMP77" s="31"/>
      <c r="BMQ77" s="31"/>
      <c r="BMR77" s="31"/>
      <c r="BMS77" s="31"/>
      <c r="BMT77" s="31"/>
      <c r="BMU77" s="31"/>
      <c r="BMV77" s="31"/>
      <c r="BMW77" s="31"/>
      <c r="BMX77" s="31"/>
      <c r="BMY77" s="31"/>
      <c r="BMZ77" s="31"/>
      <c r="BNA77" s="31"/>
      <c r="BNB77" s="31"/>
      <c r="BNC77" s="31"/>
      <c r="BND77" s="31"/>
      <c r="BNE77" s="31"/>
      <c r="BNF77" s="31"/>
      <c r="BNG77" s="31"/>
      <c r="BNH77" s="31"/>
      <c r="BNI77" s="31"/>
      <c r="BNJ77" s="31"/>
      <c r="BNK77" s="31"/>
      <c r="BNL77" s="31"/>
      <c r="BNM77" s="31"/>
      <c r="BNN77" s="31"/>
      <c r="BNO77" s="31"/>
      <c r="BNP77" s="31"/>
      <c r="BNQ77" s="31"/>
      <c r="BNR77" s="31"/>
      <c r="BNS77" s="31"/>
      <c r="BNT77" s="31"/>
      <c r="BNU77" s="31"/>
      <c r="BNV77" s="31"/>
      <c r="BNW77" s="31"/>
      <c r="BNX77" s="31"/>
      <c r="BNY77" s="31"/>
      <c r="BNZ77" s="31"/>
      <c r="BOA77" s="31"/>
      <c r="BOB77" s="31"/>
      <c r="BOC77" s="31"/>
      <c r="BOD77" s="31"/>
      <c r="BOE77" s="31"/>
      <c r="BOF77" s="31"/>
      <c r="BOG77" s="31"/>
      <c r="BOH77" s="31"/>
      <c r="BOI77" s="31"/>
      <c r="BOJ77" s="31"/>
      <c r="BOK77" s="31"/>
      <c r="BOL77" s="31"/>
      <c r="BOM77" s="31"/>
      <c r="BON77" s="31"/>
      <c r="BOO77" s="31"/>
      <c r="BOP77" s="31"/>
      <c r="BOQ77" s="31"/>
      <c r="BOR77" s="31"/>
      <c r="BOS77" s="31"/>
      <c r="BOT77" s="31"/>
      <c r="BOU77" s="31"/>
      <c r="BOV77" s="31"/>
      <c r="BOW77" s="31"/>
      <c r="BOX77" s="31"/>
      <c r="BOY77" s="31"/>
      <c r="BOZ77" s="31"/>
      <c r="BPA77" s="31"/>
      <c r="BPB77" s="31"/>
      <c r="BPC77" s="31"/>
      <c r="BPD77" s="31"/>
      <c r="BPE77" s="31"/>
      <c r="BPF77" s="31"/>
      <c r="BPG77" s="31"/>
      <c r="BPH77" s="31"/>
      <c r="BPI77" s="31"/>
      <c r="BPJ77" s="31"/>
      <c r="BPK77" s="31"/>
      <c r="BPL77" s="31"/>
      <c r="BPM77" s="31"/>
      <c r="BPN77" s="31"/>
      <c r="BPO77" s="31"/>
      <c r="BPP77" s="31"/>
      <c r="BPQ77" s="31"/>
      <c r="BPR77" s="31"/>
      <c r="BPS77" s="31"/>
      <c r="BPT77" s="31"/>
      <c r="BPU77" s="31"/>
      <c r="BPV77" s="31"/>
      <c r="BPW77" s="31"/>
      <c r="BPX77" s="31"/>
      <c r="BPY77" s="31"/>
      <c r="BPZ77" s="31"/>
      <c r="BQA77" s="31"/>
      <c r="BQB77" s="31"/>
      <c r="BQC77" s="31"/>
      <c r="BQD77" s="31"/>
      <c r="BQE77" s="31"/>
      <c r="BQF77" s="31"/>
      <c r="BQG77" s="31"/>
      <c r="BQH77" s="31"/>
      <c r="BQI77" s="31"/>
      <c r="BQJ77" s="31"/>
      <c r="BQK77" s="31"/>
      <c r="BQL77" s="31"/>
      <c r="BQM77" s="31"/>
      <c r="BQN77" s="31"/>
      <c r="BQO77" s="31"/>
      <c r="BQP77" s="31"/>
      <c r="BQQ77" s="31"/>
      <c r="BQR77" s="31"/>
      <c r="BQS77" s="31"/>
      <c r="BQT77" s="31"/>
      <c r="BQU77" s="31"/>
      <c r="BQV77" s="31"/>
      <c r="BQW77" s="31"/>
      <c r="BQX77" s="31"/>
      <c r="BQY77" s="31"/>
      <c r="BQZ77" s="31"/>
      <c r="BRA77" s="31"/>
      <c r="BRB77" s="31"/>
      <c r="BRC77" s="31"/>
      <c r="BRD77" s="31"/>
    </row>
    <row r="78" spans="1:1824" s="18" customFormat="1" ht="15" x14ac:dyDescent="0.2">
      <c r="A78" s="87" t="s">
        <v>2</v>
      </c>
      <c r="B78" s="23" t="s">
        <v>3</v>
      </c>
      <c r="C78" s="24">
        <v>6200</v>
      </c>
      <c r="D78" s="24">
        <v>4700</v>
      </c>
      <c r="E78" s="24">
        <v>3000</v>
      </c>
      <c r="F78" s="23">
        <v>1254</v>
      </c>
      <c r="G78" s="24">
        <v>6200</v>
      </c>
      <c r="H78" s="24">
        <v>4700</v>
      </c>
      <c r="I78" s="24">
        <v>3000</v>
      </c>
      <c r="J78" s="23">
        <v>608</v>
      </c>
      <c r="K78" s="24">
        <v>6200</v>
      </c>
      <c r="L78" s="24">
        <v>4700</v>
      </c>
      <c r="M78" s="24">
        <v>6200</v>
      </c>
      <c r="N78" s="23">
        <v>4700</v>
      </c>
      <c r="O78" s="89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  <c r="AKL78" s="31"/>
      <c r="AKM78" s="31"/>
      <c r="AKN78" s="31"/>
      <c r="AKO78" s="31"/>
      <c r="AKP78" s="31"/>
      <c r="AKQ78" s="31"/>
      <c r="AKR78" s="31"/>
      <c r="AKS78" s="31"/>
      <c r="AKT78" s="31"/>
      <c r="AKU78" s="31"/>
      <c r="AKV78" s="31"/>
      <c r="AKW78" s="31"/>
      <c r="AKX78" s="31"/>
      <c r="AKY78" s="31"/>
      <c r="AKZ78" s="31"/>
      <c r="ALA78" s="31"/>
      <c r="ALB78" s="31"/>
      <c r="ALC78" s="31"/>
      <c r="ALD78" s="31"/>
      <c r="ALE78" s="31"/>
      <c r="ALF78" s="31"/>
      <c r="ALG78" s="31"/>
      <c r="ALH78" s="31"/>
      <c r="ALI78" s="31"/>
      <c r="ALJ78" s="31"/>
      <c r="ALK78" s="31"/>
      <c r="ALL78" s="31"/>
      <c r="ALM78" s="31"/>
      <c r="ALN78" s="31"/>
      <c r="ALO78" s="31"/>
      <c r="ALP78" s="31"/>
      <c r="ALQ78" s="31"/>
      <c r="ALR78" s="31"/>
      <c r="ALS78" s="31"/>
      <c r="ALT78" s="31"/>
      <c r="ALU78" s="31"/>
      <c r="ALV78" s="31"/>
      <c r="ALW78" s="31"/>
      <c r="ALX78" s="31"/>
      <c r="ALY78" s="31"/>
      <c r="ALZ78" s="31"/>
      <c r="AMA78" s="31"/>
      <c r="AMB78" s="31"/>
      <c r="AMC78" s="31"/>
      <c r="AMD78" s="31"/>
      <c r="AME78" s="31"/>
      <c r="AMF78" s="31"/>
      <c r="AMG78" s="31"/>
      <c r="AMH78" s="31"/>
      <c r="AMI78" s="31"/>
      <c r="AMJ78" s="31"/>
      <c r="AMK78" s="31"/>
      <c r="AML78" s="31"/>
      <c r="AMM78" s="31"/>
      <c r="AMN78" s="31"/>
      <c r="AMO78" s="31"/>
      <c r="AMP78" s="31"/>
      <c r="AMQ78" s="31"/>
      <c r="AMR78" s="31"/>
      <c r="AMS78" s="31"/>
      <c r="AMT78" s="31"/>
      <c r="AMU78" s="31"/>
      <c r="AMV78" s="31"/>
      <c r="AMW78" s="31"/>
      <c r="AMX78" s="31"/>
      <c r="AMY78" s="31"/>
      <c r="AMZ78" s="31"/>
      <c r="ANA78" s="31"/>
      <c r="ANB78" s="31"/>
      <c r="ANC78" s="31"/>
      <c r="AND78" s="31"/>
      <c r="ANE78" s="31"/>
      <c r="ANF78" s="31"/>
      <c r="ANG78" s="31"/>
      <c r="ANH78" s="31"/>
      <c r="ANI78" s="31"/>
      <c r="ANJ78" s="31"/>
      <c r="ANK78" s="31"/>
      <c r="ANL78" s="31"/>
      <c r="ANM78" s="31"/>
      <c r="ANN78" s="31"/>
      <c r="ANO78" s="31"/>
      <c r="ANP78" s="31"/>
      <c r="ANQ78" s="31"/>
      <c r="ANR78" s="31"/>
      <c r="ANS78" s="31"/>
      <c r="ANT78" s="31"/>
      <c r="ANU78" s="31"/>
      <c r="ANV78" s="31"/>
      <c r="ANW78" s="31"/>
      <c r="ANX78" s="31"/>
      <c r="ANY78" s="31"/>
      <c r="ANZ78" s="31"/>
      <c r="AOA78" s="31"/>
      <c r="AOB78" s="31"/>
      <c r="AOC78" s="31"/>
      <c r="AOD78" s="31"/>
      <c r="AOE78" s="31"/>
      <c r="AOF78" s="31"/>
      <c r="AOG78" s="31"/>
      <c r="AOH78" s="31"/>
      <c r="AOI78" s="31"/>
      <c r="AOJ78" s="31"/>
      <c r="AOK78" s="31"/>
      <c r="AOL78" s="31"/>
      <c r="AOM78" s="31"/>
      <c r="AON78" s="31"/>
      <c r="AOO78" s="31"/>
      <c r="AOP78" s="31"/>
      <c r="AOQ78" s="31"/>
      <c r="AOR78" s="31"/>
      <c r="AOS78" s="31"/>
      <c r="AOT78" s="31"/>
      <c r="AOU78" s="31"/>
      <c r="AOV78" s="31"/>
      <c r="AOW78" s="31"/>
      <c r="AOX78" s="31"/>
      <c r="AOY78" s="31"/>
      <c r="AOZ78" s="31"/>
      <c r="APA78" s="31"/>
      <c r="APB78" s="31"/>
      <c r="APC78" s="31"/>
      <c r="APD78" s="31"/>
      <c r="APE78" s="31"/>
      <c r="APF78" s="31"/>
      <c r="APG78" s="31"/>
      <c r="APH78" s="31"/>
      <c r="API78" s="31"/>
      <c r="APJ78" s="31"/>
      <c r="APK78" s="31"/>
      <c r="APL78" s="31"/>
      <c r="APM78" s="31"/>
      <c r="APN78" s="31"/>
      <c r="APO78" s="31"/>
      <c r="APP78" s="31"/>
      <c r="APQ78" s="31"/>
      <c r="APR78" s="31"/>
      <c r="APS78" s="31"/>
      <c r="APT78" s="31"/>
      <c r="APU78" s="31"/>
      <c r="APV78" s="31"/>
      <c r="APW78" s="31"/>
      <c r="APX78" s="31"/>
      <c r="APY78" s="31"/>
      <c r="APZ78" s="31"/>
      <c r="AQA78" s="31"/>
      <c r="AQB78" s="31"/>
      <c r="AQC78" s="31"/>
      <c r="AQD78" s="31"/>
      <c r="AQE78" s="31"/>
      <c r="AQF78" s="31"/>
      <c r="AQG78" s="31"/>
      <c r="AQH78" s="31"/>
      <c r="AQI78" s="31"/>
      <c r="AQJ78" s="31"/>
      <c r="AQK78" s="31"/>
      <c r="AQL78" s="31"/>
      <c r="AQM78" s="31"/>
      <c r="AQN78" s="31"/>
      <c r="AQO78" s="31"/>
      <c r="AQP78" s="31"/>
      <c r="AQQ78" s="31"/>
      <c r="AQR78" s="31"/>
      <c r="AQS78" s="31"/>
      <c r="AQT78" s="31"/>
      <c r="AQU78" s="31"/>
      <c r="AQV78" s="31"/>
      <c r="AQW78" s="31"/>
      <c r="AQX78" s="31"/>
      <c r="AQY78" s="31"/>
      <c r="AQZ78" s="31"/>
      <c r="ARA78" s="31"/>
      <c r="ARB78" s="31"/>
      <c r="ARC78" s="31"/>
      <c r="ARD78" s="31"/>
      <c r="ARE78" s="31"/>
      <c r="ARF78" s="31"/>
      <c r="ARG78" s="31"/>
      <c r="ARH78" s="31"/>
      <c r="ARI78" s="31"/>
      <c r="ARJ78" s="31"/>
      <c r="ARK78" s="31"/>
      <c r="ARL78" s="31"/>
      <c r="ARM78" s="31"/>
      <c r="ARN78" s="31"/>
      <c r="ARO78" s="31"/>
      <c r="ARP78" s="31"/>
      <c r="ARQ78" s="31"/>
      <c r="ARR78" s="31"/>
      <c r="ARS78" s="31"/>
      <c r="ART78" s="31"/>
      <c r="ARU78" s="31"/>
      <c r="ARV78" s="31"/>
      <c r="ARW78" s="31"/>
      <c r="ARX78" s="31"/>
      <c r="ARY78" s="31"/>
      <c r="ARZ78" s="31"/>
      <c r="ASA78" s="31"/>
      <c r="ASB78" s="31"/>
      <c r="ASC78" s="31"/>
      <c r="ASD78" s="31"/>
      <c r="ASE78" s="31"/>
      <c r="ASF78" s="31"/>
      <c r="ASG78" s="31"/>
      <c r="ASH78" s="31"/>
      <c r="ASI78" s="31"/>
      <c r="ASJ78" s="31"/>
      <c r="ASK78" s="31"/>
      <c r="ASL78" s="31"/>
      <c r="ASM78" s="31"/>
      <c r="ASN78" s="31"/>
      <c r="ASO78" s="31"/>
      <c r="ASP78" s="31"/>
      <c r="ASQ78" s="31"/>
      <c r="ASR78" s="31"/>
      <c r="ASS78" s="31"/>
      <c r="AST78" s="31"/>
      <c r="ASU78" s="31"/>
      <c r="ASV78" s="31"/>
      <c r="ASW78" s="31"/>
      <c r="ASX78" s="31"/>
      <c r="ASY78" s="31"/>
      <c r="ASZ78" s="31"/>
      <c r="ATA78" s="31"/>
      <c r="ATB78" s="31"/>
      <c r="ATC78" s="31"/>
      <c r="ATD78" s="31"/>
      <c r="ATE78" s="31"/>
      <c r="ATF78" s="31"/>
      <c r="ATG78" s="31"/>
      <c r="ATH78" s="31"/>
      <c r="ATI78" s="31"/>
      <c r="ATJ78" s="31"/>
      <c r="ATK78" s="31"/>
      <c r="ATL78" s="31"/>
      <c r="ATM78" s="31"/>
      <c r="ATN78" s="31"/>
      <c r="ATO78" s="31"/>
      <c r="ATP78" s="31"/>
      <c r="ATQ78" s="31"/>
      <c r="ATR78" s="31"/>
      <c r="ATS78" s="31"/>
      <c r="ATT78" s="31"/>
      <c r="ATU78" s="31"/>
      <c r="ATV78" s="31"/>
      <c r="ATW78" s="31"/>
      <c r="ATX78" s="31"/>
      <c r="ATY78" s="31"/>
      <c r="ATZ78" s="31"/>
      <c r="AUA78" s="31"/>
      <c r="AUB78" s="31"/>
      <c r="AUC78" s="31"/>
      <c r="AUD78" s="31"/>
      <c r="AUE78" s="31"/>
      <c r="AUF78" s="31"/>
      <c r="AUG78" s="31"/>
      <c r="AUH78" s="31"/>
      <c r="AUI78" s="31"/>
      <c r="AUJ78" s="31"/>
      <c r="AUK78" s="31"/>
      <c r="AUL78" s="31"/>
      <c r="AUM78" s="31"/>
      <c r="AUN78" s="31"/>
      <c r="AUO78" s="31"/>
      <c r="AUP78" s="31"/>
      <c r="AUQ78" s="31"/>
      <c r="AUR78" s="31"/>
      <c r="AUS78" s="31"/>
      <c r="AUT78" s="31"/>
      <c r="AUU78" s="31"/>
      <c r="AUV78" s="31"/>
      <c r="AUW78" s="31"/>
      <c r="AUX78" s="31"/>
      <c r="AUY78" s="31"/>
      <c r="AUZ78" s="31"/>
      <c r="AVA78" s="31"/>
      <c r="AVB78" s="31"/>
      <c r="AVC78" s="31"/>
      <c r="AVD78" s="31"/>
      <c r="AVE78" s="31"/>
      <c r="AVF78" s="31"/>
      <c r="AVG78" s="31"/>
      <c r="AVH78" s="31"/>
      <c r="AVI78" s="31"/>
      <c r="AVJ78" s="31"/>
      <c r="AVK78" s="31"/>
      <c r="AVL78" s="31"/>
      <c r="AVM78" s="31"/>
      <c r="AVN78" s="31"/>
      <c r="AVO78" s="31"/>
      <c r="AVP78" s="31"/>
      <c r="AVQ78" s="31"/>
      <c r="AVR78" s="31"/>
      <c r="AVS78" s="31"/>
      <c r="AVT78" s="31"/>
      <c r="AVU78" s="31"/>
      <c r="AVV78" s="31"/>
      <c r="AVW78" s="31"/>
      <c r="AVX78" s="31"/>
      <c r="AVY78" s="31"/>
      <c r="AVZ78" s="31"/>
      <c r="AWA78" s="31"/>
      <c r="AWB78" s="31"/>
      <c r="AWC78" s="31"/>
      <c r="AWD78" s="31"/>
      <c r="AWE78" s="31"/>
      <c r="AWF78" s="31"/>
      <c r="AWG78" s="31"/>
      <c r="AWH78" s="31"/>
      <c r="AWI78" s="31"/>
      <c r="AWJ78" s="31"/>
      <c r="AWK78" s="31"/>
      <c r="AWL78" s="31"/>
      <c r="AWM78" s="31"/>
      <c r="AWN78" s="31"/>
      <c r="AWO78" s="31"/>
      <c r="AWP78" s="31"/>
      <c r="AWQ78" s="31"/>
      <c r="AWR78" s="31"/>
      <c r="AWS78" s="31"/>
      <c r="AWT78" s="31"/>
      <c r="AWU78" s="31"/>
      <c r="AWV78" s="31"/>
      <c r="AWW78" s="31"/>
      <c r="AWX78" s="31"/>
      <c r="AWY78" s="31"/>
      <c r="AWZ78" s="31"/>
      <c r="AXA78" s="31"/>
      <c r="AXB78" s="31"/>
      <c r="AXC78" s="31"/>
      <c r="AXD78" s="31"/>
      <c r="AXE78" s="31"/>
      <c r="AXF78" s="31"/>
      <c r="AXG78" s="31"/>
      <c r="AXH78" s="31"/>
      <c r="AXI78" s="31"/>
      <c r="AXJ78" s="31"/>
      <c r="AXK78" s="31"/>
      <c r="AXL78" s="31"/>
      <c r="AXM78" s="31"/>
      <c r="AXN78" s="31"/>
      <c r="AXO78" s="31"/>
      <c r="AXP78" s="31"/>
      <c r="AXQ78" s="31"/>
      <c r="AXR78" s="31"/>
      <c r="AXS78" s="31"/>
      <c r="AXT78" s="31"/>
      <c r="AXU78" s="31"/>
      <c r="AXV78" s="31"/>
      <c r="AXW78" s="31"/>
      <c r="AXX78" s="31"/>
      <c r="AXY78" s="31"/>
      <c r="AXZ78" s="31"/>
      <c r="AYA78" s="31"/>
      <c r="AYB78" s="31"/>
      <c r="AYC78" s="31"/>
      <c r="AYD78" s="31"/>
      <c r="AYE78" s="31"/>
      <c r="AYF78" s="31"/>
      <c r="AYG78" s="31"/>
      <c r="AYH78" s="31"/>
      <c r="AYI78" s="31"/>
      <c r="AYJ78" s="31"/>
      <c r="AYK78" s="31"/>
      <c r="AYL78" s="31"/>
      <c r="AYM78" s="31"/>
      <c r="AYN78" s="31"/>
      <c r="AYO78" s="31"/>
      <c r="AYP78" s="31"/>
      <c r="AYQ78" s="31"/>
      <c r="AYR78" s="31"/>
      <c r="AYS78" s="31"/>
      <c r="AYT78" s="31"/>
      <c r="AYU78" s="31"/>
      <c r="AYV78" s="31"/>
      <c r="AYW78" s="31"/>
      <c r="AYX78" s="31"/>
      <c r="AYY78" s="31"/>
      <c r="AYZ78" s="31"/>
      <c r="AZA78" s="31"/>
      <c r="AZB78" s="31"/>
      <c r="AZC78" s="31"/>
      <c r="AZD78" s="31"/>
      <c r="AZE78" s="31"/>
      <c r="AZF78" s="31"/>
      <c r="AZG78" s="31"/>
      <c r="AZH78" s="31"/>
      <c r="AZI78" s="31"/>
      <c r="AZJ78" s="31"/>
      <c r="AZK78" s="31"/>
      <c r="AZL78" s="31"/>
      <c r="AZM78" s="31"/>
      <c r="AZN78" s="31"/>
      <c r="AZO78" s="31"/>
      <c r="AZP78" s="31"/>
      <c r="AZQ78" s="31"/>
      <c r="AZR78" s="31"/>
      <c r="AZS78" s="31"/>
      <c r="AZT78" s="31"/>
      <c r="AZU78" s="31"/>
      <c r="AZV78" s="31"/>
      <c r="AZW78" s="31"/>
      <c r="AZX78" s="31"/>
      <c r="AZY78" s="31"/>
      <c r="AZZ78" s="31"/>
      <c r="BAA78" s="31"/>
      <c r="BAB78" s="31"/>
      <c r="BAC78" s="31"/>
      <c r="BAD78" s="31"/>
      <c r="BAE78" s="31"/>
      <c r="BAF78" s="31"/>
      <c r="BAG78" s="31"/>
      <c r="BAH78" s="31"/>
      <c r="BAI78" s="31"/>
      <c r="BAJ78" s="31"/>
      <c r="BAK78" s="31"/>
      <c r="BAL78" s="31"/>
      <c r="BAM78" s="31"/>
      <c r="BAN78" s="31"/>
      <c r="BAO78" s="31"/>
      <c r="BAP78" s="31"/>
      <c r="BAQ78" s="31"/>
      <c r="BAR78" s="31"/>
      <c r="BAS78" s="31"/>
      <c r="BAT78" s="31"/>
      <c r="BAU78" s="31"/>
      <c r="BAV78" s="31"/>
      <c r="BAW78" s="31"/>
      <c r="BAX78" s="31"/>
      <c r="BAY78" s="31"/>
      <c r="BAZ78" s="31"/>
      <c r="BBA78" s="31"/>
      <c r="BBB78" s="31"/>
      <c r="BBC78" s="31"/>
      <c r="BBD78" s="31"/>
      <c r="BBE78" s="31"/>
      <c r="BBF78" s="31"/>
      <c r="BBG78" s="31"/>
      <c r="BBH78" s="31"/>
      <c r="BBI78" s="31"/>
      <c r="BBJ78" s="31"/>
      <c r="BBK78" s="31"/>
      <c r="BBL78" s="31"/>
      <c r="BBM78" s="31"/>
      <c r="BBN78" s="31"/>
      <c r="BBO78" s="31"/>
      <c r="BBP78" s="31"/>
      <c r="BBQ78" s="31"/>
      <c r="BBR78" s="31"/>
      <c r="BBS78" s="31"/>
      <c r="BBT78" s="31"/>
      <c r="BBU78" s="31"/>
      <c r="BBV78" s="31"/>
      <c r="BBW78" s="31"/>
      <c r="BBX78" s="31"/>
      <c r="BBY78" s="31"/>
      <c r="BBZ78" s="31"/>
      <c r="BCA78" s="31"/>
      <c r="BCB78" s="31"/>
      <c r="BCC78" s="31"/>
      <c r="BCD78" s="31"/>
      <c r="BCE78" s="31"/>
      <c r="BCF78" s="31"/>
      <c r="BCG78" s="31"/>
      <c r="BCH78" s="31"/>
      <c r="BCI78" s="31"/>
      <c r="BCJ78" s="31"/>
      <c r="BCK78" s="31"/>
      <c r="BCL78" s="31"/>
      <c r="BCM78" s="31"/>
      <c r="BCN78" s="31"/>
      <c r="BCO78" s="31"/>
      <c r="BCP78" s="31"/>
      <c r="BCQ78" s="31"/>
      <c r="BCR78" s="31"/>
      <c r="BCS78" s="31"/>
      <c r="BCT78" s="31"/>
      <c r="BCU78" s="31"/>
      <c r="BCV78" s="31"/>
      <c r="BCW78" s="31"/>
      <c r="BCX78" s="31"/>
      <c r="BCY78" s="31"/>
      <c r="BCZ78" s="31"/>
      <c r="BDA78" s="31"/>
      <c r="BDB78" s="31"/>
      <c r="BDC78" s="31"/>
      <c r="BDD78" s="31"/>
      <c r="BDE78" s="31"/>
      <c r="BDF78" s="31"/>
      <c r="BDG78" s="31"/>
      <c r="BDH78" s="31"/>
      <c r="BDI78" s="31"/>
      <c r="BDJ78" s="31"/>
      <c r="BDK78" s="31"/>
      <c r="BDL78" s="31"/>
      <c r="BDM78" s="31"/>
      <c r="BDN78" s="31"/>
      <c r="BDO78" s="31"/>
      <c r="BDP78" s="31"/>
      <c r="BDQ78" s="31"/>
      <c r="BDR78" s="31"/>
      <c r="BDS78" s="31"/>
      <c r="BDT78" s="31"/>
      <c r="BDU78" s="31"/>
      <c r="BDV78" s="31"/>
      <c r="BDW78" s="31"/>
      <c r="BDX78" s="31"/>
      <c r="BDY78" s="31"/>
      <c r="BDZ78" s="31"/>
      <c r="BEA78" s="31"/>
      <c r="BEB78" s="31"/>
      <c r="BEC78" s="31"/>
      <c r="BED78" s="31"/>
      <c r="BEE78" s="31"/>
      <c r="BEF78" s="31"/>
      <c r="BEG78" s="31"/>
      <c r="BEH78" s="31"/>
      <c r="BEI78" s="31"/>
      <c r="BEJ78" s="31"/>
      <c r="BEK78" s="31"/>
      <c r="BEL78" s="31"/>
      <c r="BEM78" s="31"/>
      <c r="BEN78" s="31"/>
      <c r="BEO78" s="31"/>
      <c r="BEP78" s="31"/>
      <c r="BEQ78" s="31"/>
      <c r="BER78" s="31"/>
      <c r="BES78" s="31"/>
      <c r="BET78" s="31"/>
      <c r="BEU78" s="31"/>
      <c r="BEV78" s="31"/>
      <c r="BEW78" s="31"/>
      <c r="BEX78" s="31"/>
      <c r="BEY78" s="31"/>
      <c r="BEZ78" s="31"/>
      <c r="BFA78" s="31"/>
      <c r="BFB78" s="31"/>
      <c r="BFC78" s="31"/>
      <c r="BFD78" s="31"/>
      <c r="BFE78" s="31"/>
      <c r="BFF78" s="31"/>
      <c r="BFG78" s="31"/>
      <c r="BFH78" s="31"/>
      <c r="BFI78" s="31"/>
      <c r="BFJ78" s="31"/>
      <c r="BFK78" s="31"/>
      <c r="BFL78" s="31"/>
      <c r="BFM78" s="31"/>
      <c r="BFN78" s="31"/>
      <c r="BFO78" s="31"/>
      <c r="BFP78" s="31"/>
      <c r="BFQ78" s="31"/>
      <c r="BFR78" s="31"/>
      <c r="BFS78" s="31"/>
      <c r="BFT78" s="31"/>
      <c r="BFU78" s="31"/>
      <c r="BFV78" s="31"/>
      <c r="BFW78" s="31"/>
      <c r="BFX78" s="31"/>
      <c r="BFY78" s="31"/>
      <c r="BFZ78" s="31"/>
      <c r="BGA78" s="31"/>
      <c r="BGB78" s="31"/>
      <c r="BGC78" s="31"/>
      <c r="BGD78" s="31"/>
      <c r="BGE78" s="31"/>
      <c r="BGF78" s="31"/>
      <c r="BGG78" s="31"/>
      <c r="BGH78" s="31"/>
      <c r="BGI78" s="31"/>
      <c r="BGJ78" s="31"/>
      <c r="BGK78" s="31"/>
      <c r="BGL78" s="31"/>
      <c r="BGM78" s="31"/>
      <c r="BGN78" s="31"/>
      <c r="BGO78" s="31"/>
      <c r="BGP78" s="31"/>
      <c r="BGQ78" s="31"/>
      <c r="BGR78" s="31"/>
      <c r="BGS78" s="31"/>
      <c r="BGT78" s="31"/>
      <c r="BGU78" s="31"/>
      <c r="BGV78" s="31"/>
      <c r="BGW78" s="31"/>
      <c r="BGX78" s="31"/>
      <c r="BGY78" s="31"/>
      <c r="BGZ78" s="31"/>
      <c r="BHA78" s="31"/>
      <c r="BHB78" s="31"/>
      <c r="BHC78" s="31"/>
      <c r="BHD78" s="31"/>
      <c r="BHE78" s="31"/>
      <c r="BHF78" s="31"/>
      <c r="BHG78" s="31"/>
      <c r="BHH78" s="31"/>
      <c r="BHI78" s="31"/>
      <c r="BHJ78" s="31"/>
      <c r="BHK78" s="31"/>
      <c r="BHL78" s="31"/>
      <c r="BHM78" s="31"/>
      <c r="BHN78" s="31"/>
      <c r="BHO78" s="31"/>
      <c r="BHP78" s="31"/>
      <c r="BHQ78" s="31"/>
      <c r="BHR78" s="31"/>
      <c r="BHS78" s="31"/>
      <c r="BHT78" s="31"/>
      <c r="BHU78" s="31"/>
      <c r="BHV78" s="31"/>
      <c r="BHW78" s="31"/>
      <c r="BHX78" s="31"/>
      <c r="BHY78" s="31"/>
      <c r="BHZ78" s="31"/>
      <c r="BIA78" s="31"/>
      <c r="BIB78" s="31"/>
      <c r="BIC78" s="31"/>
      <c r="BID78" s="31"/>
      <c r="BIE78" s="31"/>
      <c r="BIF78" s="31"/>
      <c r="BIG78" s="31"/>
      <c r="BIH78" s="31"/>
      <c r="BII78" s="31"/>
      <c r="BIJ78" s="31"/>
      <c r="BIK78" s="31"/>
      <c r="BIL78" s="31"/>
      <c r="BIM78" s="31"/>
      <c r="BIN78" s="31"/>
      <c r="BIO78" s="31"/>
      <c r="BIP78" s="31"/>
      <c r="BIQ78" s="31"/>
      <c r="BIR78" s="31"/>
      <c r="BIS78" s="31"/>
      <c r="BIT78" s="31"/>
      <c r="BIU78" s="31"/>
      <c r="BIV78" s="31"/>
      <c r="BIW78" s="31"/>
      <c r="BIX78" s="31"/>
      <c r="BIY78" s="31"/>
      <c r="BIZ78" s="31"/>
      <c r="BJA78" s="31"/>
      <c r="BJB78" s="31"/>
      <c r="BJC78" s="31"/>
      <c r="BJD78" s="31"/>
      <c r="BJE78" s="31"/>
      <c r="BJF78" s="31"/>
      <c r="BJG78" s="31"/>
      <c r="BJH78" s="31"/>
      <c r="BJI78" s="31"/>
      <c r="BJJ78" s="31"/>
      <c r="BJK78" s="31"/>
      <c r="BJL78" s="31"/>
      <c r="BJM78" s="31"/>
      <c r="BJN78" s="31"/>
      <c r="BJO78" s="31"/>
      <c r="BJP78" s="31"/>
      <c r="BJQ78" s="31"/>
      <c r="BJR78" s="31"/>
      <c r="BJS78" s="31"/>
      <c r="BJT78" s="31"/>
      <c r="BJU78" s="31"/>
      <c r="BJV78" s="31"/>
      <c r="BJW78" s="31"/>
      <c r="BJX78" s="31"/>
      <c r="BJY78" s="31"/>
      <c r="BJZ78" s="31"/>
      <c r="BKA78" s="31"/>
      <c r="BKB78" s="31"/>
      <c r="BKC78" s="31"/>
      <c r="BKD78" s="31"/>
      <c r="BKE78" s="31"/>
      <c r="BKF78" s="31"/>
      <c r="BKG78" s="31"/>
      <c r="BKH78" s="31"/>
      <c r="BKI78" s="31"/>
      <c r="BKJ78" s="31"/>
      <c r="BKK78" s="31"/>
      <c r="BKL78" s="31"/>
      <c r="BKM78" s="31"/>
      <c r="BKN78" s="31"/>
      <c r="BKO78" s="31"/>
      <c r="BKP78" s="31"/>
      <c r="BKQ78" s="31"/>
      <c r="BKR78" s="31"/>
      <c r="BKS78" s="31"/>
      <c r="BKT78" s="31"/>
      <c r="BKU78" s="31"/>
      <c r="BKV78" s="31"/>
      <c r="BKW78" s="31"/>
      <c r="BKX78" s="31"/>
      <c r="BKY78" s="31"/>
      <c r="BKZ78" s="31"/>
      <c r="BLA78" s="31"/>
      <c r="BLB78" s="31"/>
      <c r="BLC78" s="31"/>
      <c r="BLD78" s="31"/>
      <c r="BLE78" s="31"/>
      <c r="BLF78" s="31"/>
      <c r="BLG78" s="31"/>
      <c r="BLH78" s="31"/>
      <c r="BLI78" s="31"/>
      <c r="BLJ78" s="31"/>
      <c r="BLK78" s="31"/>
      <c r="BLL78" s="31"/>
      <c r="BLM78" s="31"/>
      <c r="BLN78" s="31"/>
      <c r="BLO78" s="31"/>
      <c r="BLP78" s="31"/>
      <c r="BLQ78" s="31"/>
      <c r="BLR78" s="31"/>
      <c r="BLS78" s="31"/>
      <c r="BLT78" s="31"/>
      <c r="BLU78" s="31"/>
      <c r="BLV78" s="31"/>
      <c r="BLW78" s="31"/>
      <c r="BLX78" s="31"/>
      <c r="BLY78" s="31"/>
      <c r="BLZ78" s="31"/>
      <c r="BMA78" s="31"/>
      <c r="BMB78" s="31"/>
      <c r="BMC78" s="31"/>
      <c r="BMD78" s="31"/>
      <c r="BME78" s="31"/>
      <c r="BMF78" s="31"/>
      <c r="BMG78" s="31"/>
      <c r="BMH78" s="31"/>
      <c r="BMI78" s="31"/>
      <c r="BMJ78" s="31"/>
      <c r="BMK78" s="31"/>
      <c r="BML78" s="31"/>
      <c r="BMM78" s="31"/>
      <c r="BMN78" s="31"/>
      <c r="BMO78" s="31"/>
      <c r="BMP78" s="31"/>
      <c r="BMQ78" s="31"/>
      <c r="BMR78" s="31"/>
      <c r="BMS78" s="31"/>
      <c r="BMT78" s="31"/>
      <c r="BMU78" s="31"/>
      <c r="BMV78" s="31"/>
      <c r="BMW78" s="31"/>
      <c r="BMX78" s="31"/>
      <c r="BMY78" s="31"/>
      <c r="BMZ78" s="31"/>
      <c r="BNA78" s="31"/>
      <c r="BNB78" s="31"/>
      <c r="BNC78" s="31"/>
      <c r="BND78" s="31"/>
      <c r="BNE78" s="31"/>
      <c r="BNF78" s="31"/>
      <c r="BNG78" s="31"/>
      <c r="BNH78" s="31"/>
      <c r="BNI78" s="31"/>
      <c r="BNJ78" s="31"/>
      <c r="BNK78" s="31"/>
      <c r="BNL78" s="31"/>
      <c r="BNM78" s="31"/>
      <c r="BNN78" s="31"/>
      <c r="BNO78" s="31"/>
      <c r="BNP78" s="31"/>
      <c r="BNQ78" s="31"/>
      <c r="BNR78" s="31"/>
      <c r="BNS78" s="31"/>
      <c r="BNT78" s="31"/>
      <c r="BNU78" s="31"/>
      <c r="BNV78" s="31"/>
      <c r="BNW78" s="31"/>
      <c r="BNX78" s="31"/>
      <c r="BNY78" s="31"/>
      <c r="BNZ78" s="31"/>
      <c r="BOA78" s="31"/>
      <c r="BOB78" s="31"/>
      <c r="BOC78" s="31"/>
      <c r="BOD78" s="31"/>
      <c r="BOE78" s="31"/>
      <c r="BOF78" s="31"/>
      <c r="BOG78" s="31"/>
      <c r="BOH78" s="31"/>
      <c r="BOI78" s="31"/>
      <c r="BOJ78" s="31"/>
      <c r="BOK78" s="31"/>
      <c r="BOL78" s="31"/>
      <c r="BOM78" s="31"/>
      <c r="BON78" s="31"/>
      <c r="BOO78" s="31"/>
      <c r="BOP78" s="31"/>
      <c r="BOQ78" s="31"/>
      <c r="BOR78" s="31"/>
      <c r="BOS78" s="31"/>
      <c r="BOT78" s="31"/>
      <c r="BOU78" s="31"/>
      <c r="BOV78" s="31"/>
      <c r="BOW78" s="31"/>
      <c r="BOX78" s="31"/>
      <c r="BOY78" s="31"/>
      <c r="BOZ78" s="31"/>
      <c r="BPA78" s="31"/>
      <c r="BPB78" s="31"/>
      <c r="BPC78" s="31"/>
      <c r="BPD78" s="31"/>
      <c r="BPE78" s="31"/>
      <c r="BPF78" s="31"/>
      <c r="BPG78" s="31"/>
      <c r="BPH78" s="31"/>
      <c r="BPI78" s="31"/>
      <c r="BPJ78" s="31"/>
      <c r="BPK78" s="31"/>
      <c r="BPL78" s="31"/>
      <c r="BPM78" s="31"/>
      <c r="BPN78" s="31"/>
      <c r="BPO78" s="31"/>
      <c r="BPP78" s="31"/>
      <c r="BPQ78" s="31"/>
      <c r="BPR78" s="31"/>
      <c r="BPS78" s="31"/>
      <c r="BPT78" s="31"/>
      <c r="BPU78" s="31"/>
      <c r="BPV78" s="31"/>
      <c r="BPW78" s="31"/>
      <c r="BPX78" s="31"/>
      <c r="BPY78" s="31"/>
      <c r="BPZ78" s="31"/>
      <c r="BQA78" s="31"/>
      <c r="BQB78" s="31"/>
      <c r="BQC78" s="31"/>
      <c r="BQD78" s="31"/>
      <c r="BQE78" s="31"/>
      <c r="BQF78" s="31"/>
      <c r="BQG78" s="31"/>
      <c r="BQH78" s="31"/>
      <c r="BQI78" s="31"/>
      <c r="BQJ78" s="31"/>
      <c r="BQK78" s="31"/>
      <c r="BQL78" s="31"/>
      <c r="BQM78" s="31"/>
      <c r="BQN78" s="31"/>
      <c r="BQO78" s="31"/>
      <c r="BQP78" s="31"/>
      <c r="BQQ78" s="31"/>
      <c r="BQR78" s="31"/>
      <c r="BQS78" s="31"/>
      <c r="BQT78" s="31"/>
      <c r="BQU78" s="31"/>
      <c r="BQV78" s="31"/>
      <c r="BQW78" s="31"/>
      <c r="BQX78" s="31"/>
      <c r="BQY78" s="31"/>
      <c r="BQZ78" s="31"/>
      <c r="BRA78" s="31"/>
      <c r="BRB78" s="31"/>
      <c r="BRC78" s="31"/>
      <c r="BRD78" s="31"/>
    </row>
    <row r="79" spans="1:1824" s="16" customFormat="1" ht="14.25" x14ac:dyDescent="0.2">
      <c r="A79" s="149" t="s">
        <v>40</v>
      </c>
      <c r="B79" s="49" t="s">
        <v>12</v>
      </c>
      <c r="C79" s="42" t="s">
        <v>28</v>
      </c>
      <c r="D79" s="42">
        <v>504</v>
      </c>
      <c r="E79" s="42">
        <v>504</v>
      </c>
      <c r="F79" s="43">
        <v>133</v>
      </c>
      <c r="G79" s="42" t="s">
        <v>28</v>
      </c>
      <c r="H79" s="42">
        <v>758</v>
      </c>
      <c r="I79" s="42">
        <v>758</v>
      </c>
      <c r="J79" s="43">
        <v>32</v>
      </c>
      <c r="K79" s="42" t="s">
        <v>28</v>
      </c>
      <c r="L79" s="42">
        <v>758</v>
      </c>
      <c r="M79" s="42" t="s">
        <v>28</v>
      </c>
      <c r="N79" s="43">
        <v>758</v>
      </c>
      <c r="O79" s="89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1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1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1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1"/>
      <c r="APP79" s="31"/>
      <c r="APQ79" s="31"/>
      <c r="APR79" s="31"/>
      <c r="APS79" s="31"/>
      <c r="APT79" s="31"/>
      <c r="APU79" s="31"/>
      <c r="APV79" s="31"/>
      <c r="APW79" s="31"/>
      <c r="APX79" s="31"/>
      <c r="APY79" s="31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31"/>
      <c r="ARC79" s="31"/>
      <c r="ARD79" s="31"/>
      <c r="ARE79" s="31"/>
      <c r="ARF79" s="31"/>
      <c r="ARG79" s="31"/>
      <c r="ARH79" s="31"/>
      <c r="ARI79" s="31"/>
      <c r="ARJ79" s="31"/>
      <c r="ARK79" s="31"/>
      <c r="ARL79" s="31"/>
      <c r="ARM79" s="31"/>
      <c r="ARN79" s="31"/>
      <c r="ARO79" s="31"/>
      <c r="ARP79" s="31"/>
      <c r="ARQ79" s="31"/>
      <c r="ARR79" s="31"/>
      <c r="ARS79" s="31"/>
      <c r="ART79" s="31"/>
      <c r="ARU79" s="31"/>
      <c r="ARV79" s="31"/>
      <c r="ARW79" s="31"/>
      <c r="ARX79" s="31"/>
      <c r="ARY79" s="31"/>
      <c r="ARZ79" s="31"/>
      <c r="ASA79" s="31"/>
      <c r="ASB79" s="31"/>
      <c r="ASC79" s="31"/>
      <c r="ASD79" s="31"/>
      <c r="ASE79" s="31"/>
      <c r="ASF79" s="31"/>
      <c r="ASG79" s="31"/>
      <c r="ASH79" s="31"/>
      <c r="ASI79" s="31"/>
      <c r="ASJ79" s="31"/>
      <c r="ASK79" s="31"/>
      <c r="ASL79" s="31"/>
      <c r="ASM79" s="31"/>
      <c r="ASN79" s="31"/>
      <c r="ASO79" s="31"/>
      <c r="ASP79" s="31"/>
      <c r="ASQ79" s="31"/>
      <c r="ASR79" s="31"/>
      <c r="ASS79" s="31"/>
      <c r="AST79" s="31"/>
      <c r="ASU79" s="31"/>
      <c r="ASV79" s="31"/>
      <c r="ASW79" s="31"/>
      <c r="ASX79" s="31"/>
      <c r="ASY79" s="31"/>
      <c r="ASZ79" s="31"/>
      <c r="ATA79" s="31"/>
      <c r="ATB79" s="31"/>
      <c r="ATC79" s="31"/>
      <c r="ATD79" s="31"/>
      <c r="ATE79" s="31"/>
      <c r="ATF79" s="31"/>
      <c r="ATG79" s="31"/>
      <c r="ATH79" s="31"/>
      <c r="ATI79" s="31"/>
      <c r="ATJ79" s="31"/>
      <c r="ATK79" s="31"/>
      <c r="ATL79" s="31"/>
      <c r="ATM79" s="31"/>
      <c r="ATN79" s="31"/>
      <c r="ATO79" s="31"/>
      <c r="ATP79" s="31"/>
      <c r="ATQ79" s="31"/>
      <c r="ATR79" s="31"/>
      <c r="ATS79" s="31"/>
      <c r="ATT79" s="31"/>
      <c r="ATU79" s="31"/>
      <c r="ATV79" s="31"/>
      <c r="ATW79" s="31"/>
      <c r="ATX79" s="31"/>
      <c r="ATY79" s="31"/>
      <c r="ATZ79" s="31"/>
      <c r="AUA79" s="31"/>
      <c r="AUB79" s="31"/>
      <c r="AUC79" s="31"/>
      <c r="AUD79" s="31"/>
      <c r="AUE79" s="31"/>
      <c r="AUF79" s="31"/>
      <c r="AUG79" s="31"/>
      <c r="AUH79" s="31"/>
      <c r="AUI79" s="31"/>
      <c r="AUJ79" s="31"/>
      <c r="AUK79" s="31"/>
      <c r="AUL79" s="31"/>
      <c r="AUM79" s="31"/>
      <c r="AUN79" s="31"/>
      <c r="AUO79" s="31"/>
      <c r="AUP79" s="31"/>
      <c r="AUQ79" s="31"/>
      <c r="AUR79" s="31"/>
      <c r="AUS79" s="31"/>
      <c r="AUT79" s="31"/>
      <c r="AUU79" s="31"/>
      <c r="AUV79" s="31"/>
      <c r="AUW79" s="31"/>
      <c r="AUX79" s="31"/>
      <c r="AUY79" s="31"/>
      <c r="AUZ79" s="31"/>
      <c r="AVA79" s="31"/>
      <c r="AVB79" s="31"/>
      <c r="AVC79" s="31"/>
      <c r="AVD79" s="31"/>
      <c r="AVE79" s="31"/>
      <c r="AVF79" s="31"/>
      <c r="AVG79" s="31"/>
      <c r="AVH79" s="31"/>
      <c r="AVI79" s="31"/>
      <c r="AVJ79" s="31"/>
      <c r="AVK79" s="31"/>
      <c r="AVL79" s="31"/>
      <c r="AVM79" s="31"/>
      <c r="AVN79" s="31"/>
      <c r="AVO79" s="31"/>
      <c r="AVP79" s="31"/>
      <c r="AVQ79" s="31"/>
      <c r="AVR79" s="31"/>
      <c r="AVS79" s="31"/>
      <c r="AVT79" s="31"/>
      <c r="AVU79" s="31"/>
      <c r="AVV79" s="31"/>
      <c r="AVW79" s="31"/>
      <c r="AVX79" s="31"/>
      <c r="AVY79" s="31"/>
      <c r="AVZ79" s="31"/>
      <c r="AWA79" s="31"/>
      <c r="AWB79" s="31"/>
      <c r="AWC79" s="31"/>
      <c r="AWD79" s="31"/>
      <c r="AWE79" s="31"/>
      <c r="AWF79" s="31"/>
      <c r="AWG79" s="31"/>
      <c r="AWH79" s="31"/>
      <c r="AWI79" s="31"/>
      <c r="AWJ79" s="31"/>
      <c r="AWK79" s="31"/>
      <c r="AWL79" s="31"/>
      <c r="AWM79" s="31"/>
      <c r="AWN79" s="31"/>
      <c r="AWO79" s="31"/>
      <c r="AWP79" s="31"/>
      <c r="AWQ79" s="31"/>
      <c r="AWR79" s="31"/>
      <c r="AWS79" s="31"/>
      <c r="AWT79" s="31"/>
      <c r="AWU79" s="31"/>
      <c r="AWV79" s="31"/>
      <c r="AWW79" s="31"/>
      <c r="AWX79" s="31"/>
      <c r="AWY79" s="31"/>
      <c r="AWZ79" s="31"/>
      <c r="AXA79" s="31"/>
      <c r="AXB79" s="31"/>
      <c r="AXC79" s="31"/>
      <c r="AXD79" s="31"/>
      <c r="AXE79" s="31"/>
      <c r="AXF79" s="31"/>
      <c r="AXG79" s="31"/>
      <c r="AXH79" s="31"/>
      <c r="AXI79" s="31"/>
      <c r="AXJ79" s="31"/>
      <c r="AXK79" s="31"/>
      <c r="AXL79" s="31"/>
      <c r="AXM79" s="31"/>
      <c r="AXN79" s="31"/>
      <c r="AXO79" s="31"/>
      <c r="AXP79" s="31"/>
      <c r="AXQ79" s="31"/>
      <c r="AXR79" s="31"/>
      <c r="AXS79" s="31"/>
      <c r="AXT79" s="31"/>
      <c r="AXU79" s="31"/>
      <c r="AXV79" s="31"/>
      <c r="AXW79" s="31"/>
      <c r="AXX79" s="31"/>
      <c r="AXY79" s="31"/>
      <c r="AXZ79" s="31"/>
      <c r="AYA79" s="31"/>
      <c r="AYB79" s="31"/>
      <c r="AYC79" s="31"/>
      <c r="AYD79" s="31"/>
      <c r="AYE79" s="31"/>
      <c r="AYF79" s="31"/>
      <c r="AYG79" s="31"/>
      <c r="AYH79" s="31"/>
      <c r="AYI79" s="31"/>
      <c r="AYJ79" s="31"/>
      <c r="AYK79" s="31"/>
      <c r="AYL79" s="31"/>
      <c r="AYM79" s="31"/>
      <c r="AYN79" s="31"/>
      <c r="AYO79" s="31"/>
      <c r="AYP79" s="31"/>
      <c r="AYQ79" s="31"/>
      <c r="AYR79" s="31"/>
      <c r="AYS79" s="31"/>
      <c r="AYT79" s="31"/>
      <c r="AYU79" s="31"/>
      <c r="AYV79" s="31"/>
      <c r="AYW79" s="31"/>
      <c r="AYX79" s="31"/>
      <c r="AYY79" s="31"/>
      <c r="AYZ79" s="31"/>
      <c r="AZA79" s="31"/>
      <c r="AZB79" s="31"/>
      <c r="AZC79" s="31"/>
      <c r="AZD79" s="31"/>
      <c r="AZE79" s="31"/>
      <c r="AZF79" s="31"/>
      <c r="AZG79" s="31"/>
      <c r="AZH79" s="31"/>
      <c r="AZI79" s="31"/>
      <c r="AZJ79" s="31"/>
      <c r="AZK79" s="31"/>
      <c r="AZL79" s="31"/>
      <c r="AZM79" s="31"/>
      <c r="AZN79" s="31"/>
      <c r="AZO79" s="31"/>
      <c r="AZP79" s="31"/>
      <c r="AZQ79" s="31"/>
      <c r="AZR79" s="31"/>
      <c r="AZS79" s="31"/>
      <c r="AZT79" s="31"/>
      <c r="AZU79" s="31"/>
      <c r="AZV79" s="31"/>
      <c r="AZW79" s="31"/>
      <c r="AZX79" s="31"/>
      <c r="AZY79" s="31"/>
      <c r="AZZ79" s="31"/>
      <c r="BAA79" s="31"/>
      <c r="BAB79" s="31"/>
      <c r="BAC79" s="31"/>
      <c r="BAD79" s="31"/>
      <c r="BAE79" s="31"/>
      <c r="BAF79" s="31"/>
      <c r="BAG79" s="31"/>
      <c r="BAH79" s="31"/>
      <c r="BAI79" s="31"/>
      <c r="BAJ79" s="31"/>
      <c r="BAK79" s="31"/>
      <c r="BAL79" s="31"/>
      <c r="BAM79" s="31"/>
      <c r="BAN79" s="31"/>
      <c r="BAO79" s="31"/>
      <c r="BAP79" s="31"/>
      <c r="BAQ79" s="31"/>
      <c r="BAR79" s="31"/>
      <c r="BAS79" s="31"/>
      <c r="BAT79" s="31"/>
      <c r="BAU79" s="31"/>
      <c r="BAV79" s="31"/>
      <c r="BAW79" s="31"/>
      <c r="BAX79" s="31"/>
      <c r="BAY79" s="31"/>
      <c r="BAZ79" s="31"/>
      <c r="BBA79" s="31"/>
      <c r="BBB79" s="31"/>
      <c r="BBC79" s="31"/>
      <c r="BBD79" s="31"/>
      <c r="BBE79" s="31"/>
      <c r="BBF79" s="31"/>
      <c r="BBG79" s="31"/>
      <c r="BBH79" s="31"/>
      <c r="BBI79" s="31"/>
      <c r="BBJ79" s="31"/>
      <c r="BBK79" s="31"/>
      <c r="BBL79" s="31"/>
      <c r="BBM79" s="31"/>
      <c r="BBN79" s="31"/>
      <c r="BBO79" s="31"/>
      <c r="BBP79" s="31"/>
      <c r="BBQ79" s="31"/>
      <c r="BBR79" s="31"/>
      <c r="BBS79" s="31"/>
      <c r="BBT79" s="31"/>
      <c r="BBU79" s="31"/>
      <c r="BBV79" s="31"/>
      <c r="BBW79" s="31"/>
      <c r="BBX79" s="31"/>
      <c r="BBY79" s="31"/>
      <c r="BBZ79" s="31"/>
      <c r="BCA79" s="31"/>
      <c r="BCB79" s="31"/>
      <c r="BCC79" s="31"/>
      <c r="BCD79" s="31"/>
      <c r="BCE79" s="31"/>
      <c r="BCF79" s="31"/>
      <c r="BCG79" s="31"/>
      <c r="BCH79" s="31"/>
      <c r="BCI79" s="31"/>
      <c r="BCJ79" s="31"/>
      <c r="BCK79" s="31"/>
      <c r="BCL79" s="31"/>
      <c r="BCM79" s="31"/>
      <c r="BCN79" s="31"/>
      <c r="BCO79" s="31"/>
      <c r="BCP79" s="31"/>
      <c r="BCQ79" s="31"/>
      <c r="BCR79" s="31"/>
      <c r="BCS79" s="31"/>
      <c r="BCT79" s="31"/>
      <c r="BCU79" s="31"/>
      <c r="BCV79" s="31"/>
      <c r="BCW79" s="31"/>
      <c r="BCX79" s="31"/>
      <c r="BCY79" s="31"/>
      <c r="BCZ79" s="31"/>
      <c r="BDA79" s="31"/>
      <c r="BDB79" s="31"/>
      <c r="BDC79" s="31"/>
      <c r="BDD79" s="31"/>
      <c r="BDE79" s="31"/>
      <c r="BDF79" s="31"/>
      <c r="BDG79" s="31"/>
      <c r="BDH79" s="31"/>
      <c r="BDI79" s="31"/>
      <c r="BDJ79" s="31"/>
      <c r="BDK79" s="31"/>
      <c r="BDL79" s="31"/>
      <c r="BDM79" s="31"/>
      <c r="BDN79" s="31"/>
      <c r="BDO79" s="31"/>
      <c r="BDP79" s="31"/>
      <c r="BDQ79" s="31"/>
      <c r="BDR79" s="31"/>
      <c r="BDS79" s="31"/>
      <c r="BDT79" s="31"/>
      <c r="BDU79" s="31"/>
      <c r="BDV79" s="31"/>
      <c r="BDW79" s="31"/>
      <c r="BDX79" s="31"/>
      <c r="BDY79" s="31"/>
      <c r="BDZ79" s="31"/>
      <c r="BEA79" s="31"/>
      <c r="BEB79" s="31"/>
      <c r="BEC79" s="31"/>
      <c r="BED79" s="31"/>
      <c r="BEE79" s="31"/>
      <c r="BEF79" s="31"/>
      <c r="BEG79" s="31"/>
      <c r="BEH79" s="31"/>
      <c r="BEI79" s="31"/>
      <c r="BEJ79" s="31"/>
      <c r="BEK79" s="31"/>
      <c r="BEL79" s="31"/>
      <c r="BEM79" s="31"/>
      <c r="BEN79" s="31"/>
      <c r="BEO79" s="31"/>
      <c r="BEP79" s="31"/>
      <c r="BEQ79" s="31"/>
      <c r="BER79" s="31"/>
      <c r="BES79" s="31"/>
      <c r="BET79" s="31"/>
      <c r="BEU79" s="31"/>
      <c r="BEV79" s="31"/>
      <c r="BEW79" s="31"/>
      <c r="BEX79" s="31"/>
      <c r="BEY79" s="31"/>
      <c r="BEZ79" s="31"/>
      <c r="BFA79" s="31"/>
      <c r="BFB79" s="31"/>
      <c r="BFC79" s="31"/>
      <c r="BFD79" s="31"/>
      <c r="BFE79" s="31"/>
      <c r="BFF79" s="31"/>
      <c r="BFG79" s="31"/>
      <c r="BFH79" s="31"/>
      <c r="BFI79" s="31"/>
      <c r="BFJ79" s="31"/>
      <c r="BFK79" s="31"/>
      <c r="BFL79" s="31"/>
      <c r="BFM79" s="31"/>
      <c r="BFN79" s="31"/>
      <c r="BFO79" s="31"/>
      <c r="BFP79" s="31"/>
      <c r="BFQ79" s="31"/>
      <c r="BFR79" s="31"/>
      <c r="BFS79" s="31"/>
      <c r="BFT79" s="31"/>
      <c r="BFU79" s="31"/>
      <c r="BFV79" s="31"/>
      <c r="BFW79" s="31"/>
      <c r="BFX79" s="31"/>
      <c r="BFY79" s="31"/>
      <c r="BFZ79" s="31"/>
      <c r="BGA79" s="31"/>
      <c r="BGB79" s="31"/>
      <c r="BGC79" s="31"/>
      <c r="BGD79" s="31"/>
      <c r="BGE79" s="31"/>
      <c r="BGF79" s="31"/>
      <c r="BGG79" s="31"/>
      <c r="BGH79" s="31"/>
      <c r="BGI79" s="31"/>
      <c r="BGJ79" s="31"/>
      <c r="BGK79" s="31"/>
      <c r="BGL79" s="31"/>
      <c r="BGM79" s="31"/>
      <c r="BGN79" s="31"/>
      <c r="BGO79" s="31"/>
      <c r="BGP79" s="31"/>
      <c r="BGQ79" s="31"/>
      <c r="BGR79" s="31"/>
      <c r="BGS79" s="31"/>
      <c r="BGT79" s="31"/>
      <c r="BGU79" s="31"/>
      <c r="BGV79" s="31"/>
      <c r="BGW79" s="31"/>
      <c r="BGX79" s="31"/>
      <c r="BGY79" s="31"/>
      <c r="BGZ79" s="31"/>
      <c r="BHA79" s="31"/>
      <c r="BHB79" s="31"/>
      <c r="BHC79" s="31"/>
      <c r="BHD79" s="31"/>
      <c r="BHE79" s="31"/>
      <c r="BHF79" s="31"/>
      <c r="BHG79" s="31"/>
      <c r="BHH79" s="31"/>
      <c r="BHI79" s="31"/>
      <c r="BHJ79" s="31"/>
      <c r="BHK79" s="31"/>
      <c r="BHL79" s="31"/>
      <c r="BHM79" s="31"/>
      <c r="BHN79" s="31"/>
      <c r="BHO79" s="31"/>
      <c r="BHP79" s="31"/>
      <c r="BHQ79" s="31"/>
      <c r="BHR79" s="31"/>
      <c r="BHS79" s="31"/>
      <c r="BHT79" s="31"/>
      <c r="BHU79" s="31"/>
      <c r="BHV79" s="31"/>
      <c r="BHW79" s="31"/>
      <c r="BHX79" s="31"/>
      <c r="BHY79" s="31"/>
      <c r="BHZ79" s="31"/>
      <c r="BIA79" s="31"/>
      <c r="BIB79" s="31"/>
      <c r="BIC79" s="31"/>
      <c r="BID79" s="31"/>
      <c r="BIE79" s="31"/>
      <c r="BIF79" s="31"/>
      <c r="BIG79" s="31"/>
      <c r="BIH79" s="31"/>
      <c r="BII79" s="31"/>
      <c r="BIJ79" s="31"/>
      <c r="BIK79" s="31"/>
      <c r="BIL79" s="31"/>
      <c r="BIM79" s="31"/>
      <c r="BIN79" s="31"/>
      <c r="BIO79" s="31"/>
      <c r="BIP79" s="31"/>
      <c r="BIQ79" s="31"/>
      <c r="BIR79" s="31"/>
      <c r="BIS79" s="31"/>
      <c r="BIT79" s="31"/>
      <c r="BIU79" s="31"/>
      <c r="BIV79" s="31"/>
      <c r="BIW79" s="31"/>
      <c r="BIX79" s="31"/>
      <c r="BIY79" s="31"/>
      <c r="BIZ79" s="31"/>
      <c r="BJA79" s="31"/>
      <c r="BJB79" s="31"/>
      <c r="BJC79" s="31"/>
      <c r="BJD79" s="31"/>
      <c r="BJE79" s="31"/>
      <c r="BJF79" s="31"/>
      <c r="BJG79" s="31"/>
      <c r="BJH79" s="31"/>
      <c r="BJI79" s="31"/>
      <c r="BJJ79" s="31"/>
      <c r="BJK79" s="31"/>
      <c r="BJL79" s="31"/>
      <c r="BJM79" s="31"/>
      <c r="BJN79" s="31"/>
      <c r="BJO79" s="31"/>
      <c r="BJP79" s="31"/>
      <c r="BJQ79" s="31"/>
      <c r="BJR79" s="31"/>
      <c r="BJS79" s="31"/>
      <c r="BJT79" s="31"/>
      <c r="BJU79" s="31"/>
      <c r="BJV79" s="31"/>
      <c r="BJW79" s="31"/>
      <c r="BJX79" s="31"/>
      <c r="BJY79" s="31"/>
      <c r="BJZ79" s="31"/>
      <c r="BKA79" s="31"/>
      <c r="BKB79" s="31"/>
      <c r="BKC79" s="31"/>
      <c r="BKD79" s="31"/>
      <c r="BKE79" s="31"/>
      <c r="BKF79" s="31"/>
      <c r="BKG79" s="31"/>
      <c r="BKH79" s="31"/>
      <c r="BKI79" s="31"/>
      <c r="BKJ79" s="31"/>
      <c r="BKK79" s="31"/>
      <c r="BKL79" s="31"/>
      <c r="BKM79" s="31"/>
      <c r="BKN79" s="31"/>
      <c r="BKO79" s="31"/>
      <c r="BKP79" s="31"/>
      <c r="BKQ79" s="31"/>
      <c r="BKR79" s="31"/>
      <c r="BKS79" s="31"/>
      <c r="BKT79" s="31"/>
      <c r="BKU79" s="31"/>
      <c r="BKV79" s="31"/>
      <c r="BKW79" s="31"/>
      <c r="BKX79" s="31"/>
      <c r="BKY79" s="31"/>
      <c r="BKZ79" s="31"/>
      <c r="BLA79" s="31"/>
      <c r="BLB79" s="31"/>
      <c r="BLC79" s="31"/>
      <c r="BLD79" s="31"/>
      <c r="BLE79" s="31"/>
      <c r="BLF79" s="31"/>
      <c r="BLG79" s="31"/>
      <c r="BLH79" s="31"/>
      <c r="BLI79" s="31"/>
      <c r="BLJ79" s="31"/>
      <c r="BLK79" s="31"/>
      <c r="BLL79" s="31"/>
      <c r="BLM79" s="31"/>
      <c r="BLN79" s="31"/>
      <c r="BLO79" s="31"/>
      <c r="BLP79" s="31"/>
      <c r="BLQ79" s="31"/>
      <c r="BLR79" s="31"/>
      <c r="BLS79" s="31"/>
      <c r="BLT79" s="31"/>
      <c r="BLU79" s="31"/>
      <c r="BLV79" s="31"/>
      <c r="BLW79" s="31"/>
      <c r="BLX79" s="31"/>
      <c r="BLY79" s="31"/>
      <c r="BLZ79" s="31"/>
      <c r="BMA79" s="31"/>
      <c r="BMB79" s="31"/>
      <c r="BMC79" s="31"/>
      <c r="BMD79" s="31"/>
      <c r="BME79" s="31"/>
      <c r="BMF79" s="31"/>
      <c r="BMG79" s="31"/>
      <c r="BMH79" s="31"/>
      <c r="BMI79" s="31"/>
      <c r="BMJ79" s="31"/>
      <c r="BMK79" s="31"/>
      <c r="BML79" s="31"/>
      <c r="BMM79" s="31"/>
      <c r="BMN79" s="31"/>
      <c r="BMO79" s="31"/>
      <c r="BMP79" s="31"/>
      <c r="BMQ79" s="31"/>
      <c r="BMR79" s="31"/>
      <c r="BMS79" s="31"/>
      <c r="BMT79" s="31"/>
      <c r="BMU79" s="31"/>
      <c r="BMV79" s="31"/>
      <c r="BMW79" s="31"/>
      <c r="BMX79" s="31"/>
      <c r="BMY79" s="31"/>
      <c r="BMZ79" s="31"/>
      <c r="BNA79" s="31"/>
      <c r="BNB79" s="31"/>
      <c r="BNC79" s="31"/>
      <c r="BND79" s="31"/>
      <c r="BNE79" s="31"/>
      <c r="BNF79" s="31"/>
      <c r="BNG79" s="31"/>
      <c r="BNH79" s="31"/>
      <c r="BNI79" s="31"/>
      <c r="BNJ79" s="31"/>
      <c r="BNK79" s="31"/>
      <c r="BNL79" s="31"/>
      <c r="BNM79" s="31"/>
      <c r="BNN79" s="31"/>
      <c r="BNO79" s="31"/>
      <c r="BNP79" s="31"/>
      <c r="BNQ79" s="31"/>
      <c r="BNR79" s="31"/>
      <c r="BNS79" s="31"/>
      <c r="BNT79" s="31"/>
      <c r="BNU79" s="31"/>
      <c r="BNV79" s="31"/>
      <c r="BNW79" s="31"/>
      <c r="BNX79" s="31"/>
      <c r="BNY79" s="31"/>
      <c r="BNZ79" s="31"/>
      <c r="BOA79" s="31"/>
      <c r="BOB79" s="31"/>
      <c r="BOC79" s="31"/>
      <c r="BOD79" s="31"/>
      <c r="BOE79" s="31"/>
      <c r="BOF79" s="31"/>
      <c r="BOG79" s="31"/>
      <c r="BOH79" s="31"/>
      <c r="BOI79" s="31"/>
      <c r="BOJ79" s="31"/>
      <c r="BOK79" s="31"/>
      <c r="BOL79" s="31"/>
      <c r="BOM79" s="31"/>
      <c r="BON79" s="31"/>
      <c r="BOO79" s="31"/>
      <c r="BOP79" s="31"/>
      <c r="BOQ79" s="31"/>
      <c r="BOR79" s="31"/>
      <c r="BOS79" s="31"/>
      <c r="BOT79" s="31"/>
      <c r="BOU79" s="31"/>
      <c r="BOV79" s="31"/>
      <c r="BOW79" s="31"/>
      <c r="BOX79" s="31"/>
      <c r="BOY79" s="31"/>
      <c r="BOZ79" s="31"/>
      <c r="BPA79" s="31"/>
      <c r="BPB79" s="31"/>
      <c r="BPC79" s="31"/>
      <c r="BPD79" s="31"/>
      <c r="BPE79" s="31"/>
      <c r="BPF79" s="31"/>
      <c r="BPG79" s="31"/>
      <c r="BPH79" s="31"/>
      <c r="BPI79" s="31"/>
      <c r="BPJ79" s="31"/>
      <c r="BPK79" s="31"/>
      <c r="BPL79" s="31"/>
      <c r="BPM79" s="31"/>
      <c r="BPN79" s="31"/>
      <c r="BPO79" s="31"/>
      <c r="BPP79" s="31"/>
      <c r="BPQ79" s="31"/>
      <c r="BPR79" s="31"/>
      <c r="BPS79" s="31"/>
      <c r="BPT79" s="31"/>
      <c r="BPU79" s="31"/>
      <c r="BPV79" s="31"/>
      <c r="BPW79" s="31"/>
      <c r="BPX79" s="31"/>
      <c r="BPY79" s="31"/>
      <c r="BPZ79" s="31"/>
      <c r="BQA79" s="31"/>
      <c r="BQB79" s="31"/>
      <c r="BQC79" s="31"/>
      <c r="BQD79" s="31"/>
      <c r="BQE79" s="31"/>
      <c r="BQF79" s="31"/>
      <c r="BQG79" s="31"/>
      <c r="BQH79" s="31"/>
      <c r="BQI79" s="31"/>
      <c r="BQJ79" s="31"/>
      <c r="BQK79" s="31"/>
      <c r="BQL79" s="31"/>
      <c r="BQM79" s="31"/>
      <c r="BQN79" s="31"/>
      <c r="BQO79" s="31"/>
      <c r="BQP79" s="31"/>
      <c r="BQQ79" s="31"/>
      <c r="BQR79" s="31"/>
      <c r="BQS79" s="31"/>
      <c r="BQT79" s="31"/>
      <c r="BQU79" s="31"/>
      <c r="BQV79" s="31"/>
      <c r="BQW79" s="31"/>
      <c r="BQX79" s="31"/>
      <c r="BQY79" s="31"/>
      <c r="BQZ79" s="31"/>
      <c r="BRA79" s="31"/>
      <c r="BRB79" s="31"/>
      <c r="BRC79" s="31"/>
      <c r="BRD79" s="31"/>
    </row>
    <row r="80" spans="1:1824" s="18" customFormat="1" ht="14.25" x14ac:dyDescent="0.2">
      <c r="A80" s="150"/>
      <c r="B80" s="20" t="s">
        <v>13</v>
      </c>
      <c r="C80" s="17" t="s">
        <v>28</v>
      </c>
      <c r="D80" s="17">
        <v>1774</v>
      </c>
      <c r="E80" s="17">
        <v>1774</v>
      </c>
      <c r="F80" s="21">
        <v>1117</v>
      </c>
      <c r="G80" s="17" t="s">
        <v>28</v>
      </c>
      <c r="H80" s="17">
        <v>1560</v>
      </c>
      <c r="I80" s="17">
        <v>1560</v>
      </c>
      <c r="J80" s="21">
        <v>815</v>
      </c>
      <c r="K80" s="17" t="s">
        <v>28</v>
      </c>
      <c r="L80" s="17">
        <v>1560</v>
      </c>
      <c r="M80" s="17" t="s">
        <v>28</v>
      </c>
      <c r="N80" s="21">
        <v>1560</v>
      </c>
      <c r="O80" s="89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  <c r="YM80" s="31"/>
      <c r="YN80" s="31"/>
      <c r="YO80" s="31"/>
      <c r="YP80" s="31"/>
      <c r="YQ80" s="31"/>
      <c r="YR80" s="31"/>
      <c r="YS80" s="31"/>
      <c r="YT80" s="31"/>
      <c r="YU80" s="31"/>
      <c r="YV80" s="31"/>
      <c r="YW80" s="31"/>
      <c r="YX80" s="31"/>
      <c r="YY80" s="31"/>
      <c r="YZ80" s="31"/>
      <c r="ZA80" s="31"/>
      <c r="ZB80" s="31"/>
      <c r="ZC80" s="31"/>
      <c r="ZD80" s="31"/>
      <c r="ZE80" s="31"/>
      <c r="ZF80" s="31"/>
      <c r="ZG80" s="31"/>
      <c r="ZH80" s="31"/>
      <c r="ZI80" s="31"/>
      <c r="ZJ80" s="31"/>
      <c r="ZK80" s="31"/>
      <c r="ZL80" s="31"/>
      <c r="ZM80" s="31"/>
      <c r="ZN80" s="31"/>
      <c r="ZO80" s="31"/>
      <c r="ZP80" s="31"/>
      <c r="ZQ80" s="31"/>
      <c r="ZR80" s="31"/>
      <c r="ZS80" s="31"/>
      <c r="ZT80" s="31"/>
      <c r="ZU80" s="31"/>
      <c r="ZV80" s="31"/>
      <c r="ZW80" s="31"/>
      <c r="ZX80" s="31"/>
      <c r="ZY80" s="31"/>
      <c r="ZZ80" s="31"/>
      <c r="AAA80" s="31"/>
      <c r="AAB80" s="31"/>
      <c r="AAC80" s="31"/>
      <c r="AAD80" s="31"/>
      <c r="AAE80" s="31"/>
      <c r="AAF80" s="31"/>
      <c r="AAG80" s="31"/>
      <c r="AAH80" s="31"/>
      <c r="AAI80" s="31"/>
      <c r="AAJ80" s="31"/>
      <c r="AAK80" s="31"/>
      <c r="AAL80" s="31"/>
      <c r="AAM80" s="31"/>
      <c r="AAN80" s="31"/>
      <c r="AAO80" s="31"/>
      <c r="AAP80" s="31"/>
      <c r="AAQ80" s="31"/>
      <c r="AAR80" s="31"/>
      <c r="AAS80" s="31"/>
      <c r="AAT80" s="31"/>
      <c r="AAU80" s="31"/>
      <c r="AAV80" s="31"/>
      <c r="AAW80" s="31"/>
      <c r="AAX80" s="31"/>
      <c r="AAY80" s="31"/>
      <c r="AAZ80" s="31"/>
      <c r="ABA80" s="31"/>
      <c r="ABB80" s="31"/>
      <c r="ABC80" s="31"/>
      <c r="ABD80" s="31"/>
      <c r="ABE80" s="31"/>
      <c r="ABF80" s="31"/>
      <c r="ABG80" s="31"/>
      <c r="ABH80" s="31"/>
      <c r="ABI80" s="31"/>
      <c r="ABJ80" s="31"/>
      <c r="ABK80" s="31"/>
      <c r="ABL80" s="31"/>
      <c r="ABM80" s="31"/>
      <c r="ABN80" s="31"/>
      <c r="ABO80" s="31"/>
      <c r="ABP80" s="31"/>
      <c r="ABQ80" s="31"/>
      <c r="ABR80" s="31"/>
      <c r="ABS80" s="31"/>
      <c r="ABT80" s="31"/>
      <c r="ABU80" s="31"/>
      <c r="ABV80" s="31"/>
      <c r="ABW80" s="31"/>
      <c r="ABX80" s="31"/>
      <c r="ABY80" s="31"/>
      <c r="ABZ80" s="31"/>
      <c r="ACA80" s="31"/>
      <c r="ACB80" s="31"/>
      <c r="ACC80" s="31"/>
      <c r="ACD80" s="31"/>
      <c r="ACE80" s="31"/>
      <c r="ACF80" s="31"/>
      <c r="ACG80" s="31"/>
      <c r="ACH80" s="31"/>
      <c r="ACI80" s="31"/>
      <c r="ACJ80" s="31"/>
      <c r="ACK80" s="31"/>
      <c r="ACL80" s="31"/>
      <c r="ACM80" s="31"/>
      <c r="ACN80" s="31"/>
      <c r="ACO80" s="31"/>
      <c r="ACP80" s="31"/>
      <c r="ACQ80" s="31"/>
      <c r="ACR80" s="31"/>
      <c r="ACS80" s="31"/>
      <c r="ACT80" s="31"/>
      <c r="ACU80" s="31"/>
      <c r="ACV80" s="31"/>
      <c r="ACW80" s="31"/>
      <c r="ACX80" s="31"/>
      <c r="ACY80" s="31"/>
      <c r="ACZ80" s="31"/>
      <c r="ADA80" s="31"/>
      <c r="ADB80" s="31"/>
      <c r="ADC80" s="31"/>
      <c r="ADD80" s="31"/>
      <c r="ADE80" s="31"/>
      <c r="ADF80" s="31"/>
      <c r="ADG80" s="31"/>
      <c r="ADH80" s="31"/>
      <c r="ADI80" s="31"/>
      <c r="ADJ80" s="31"/>
      <c r="ADK80" s="31"/>
      <c r="ADL80" s="31"/>
      <c r="ADM80" s="31"/>
      <c r="ADN80" s="31"/>
      <c r="ADO80" s="31"/>
      <c r="ADP80" s="31"/>
      <c r="ADQ80" s="31"/>
      <c r="ADR80" s="31"/>
      <c r="ADS80" s="31"/>
      <c r="ADT80" s="31"/>
      <c r="ADU80" s="31"/>
      <c r="ADV80" s="31"/>
      <c r="ADW80" s="31"/>
      <c r="ADX80" s="31"/>
      <c r="ADY80" s="31"/>
      <c r="ADZ80" s="31"/>
      <c r="AEA80" s="31"/>
      <c r="AEB80" s="31"/>
      <c r="AEC80" s="31"/>
      <c r="AED80" s="31"/>
      <c r="AEE80" s="31"/>
      <c r="AEF80" s="31"/>
      <c r="AEG80" s="31"/>
      <c r="AEH80" s="31"/>
      <c r="AEI80" s="31"/>
      <c r="AEJ80" s="31"/>
      <c r="AEK80" s="31"/>
      <c r="AEL80" s="31"/>
      <c r="AEM80" s="31"/>
      <c r="AEN80" s="31"/>
      <c r="AEO80" s="31"/>
      <c r="AEP80" s="31"/>
      <c r="AEQ80" s="31"/>
      <c r="AER80" s="31"/>
      <c r="AES80" s="31"/>
      <c r="AET80" s="31"/>
      <c r="AEU80" s="31"/>
      <c r="AEV80" s="31"/>
      <c r="AEW80" s="31"/>
      <c r="AEX80" s="31"/>
      <c r="AEY80" s="31"/>
      <c r="AEZ80" s="31"/>
      <c r="AFA80" s="31"/>
      <c r="AFB80" s="31"/>
      <c r="AFC80" s="31"/>
      <c r="AFD80" s="31"/>
      <c r="AFE80" s="31"/>
      <c r="AFF80" s="31"/>
      <c r="AFG80" s="31"/>
      <c r="AFH80" s="31"/>
      <c r="AFI80" s="31"/>
      <c r="AFJ80" s="31"/>
      <c r="AFK80" s="31"/>
      <c r="AFL80" s="31"/>
      <c r="AFM80" s="31"/>
      <c r="AFN80" s="31"/>
      <c r="AFO80" s="31"/>
      <c r="AFP80" s="31"/>
      <c r="AFQ80" s="31"/>
      <c r="AFR80" s="31"/>
      <c r="AFS80" s="31"/>
      <c r="AFT80" s="31"/>
      <c r="AFU80" s="31"/>
      <c r="AFV80" s="31"/>
      <c r="AFW80" s="31"/>
      <c r="AFX80" s="31"/>
      <c r="AFY80" s="31"/>
      <c r="AFZ80" s="31"/>
      <c r="AGA80" s="31"/>
      <c r="AGB80" s="31"/>
      <c r="AGC80" s="31"/>
      <c r="AGD80" s="31"/>
      <c r="AGE80" s="31"/>
      <c r="AGF80" s="31"/>
      <c r="AGG80" s="31"/>
      <c r="AGH80" s="31"/>
      <c r="AGI80" s="31"/>
      <c r="AGJ80" s="31"/>
      <c r="AGK80" s="31"/>
      <c r="AGL80" s="31"/>
      <c r="AGM80" s="31"/>
      <c r="AGN80" s="31"/>
      <c r="AGO80" s="31"/>
      <c r="AGP80" s="31"/>
      <c r="AGQ80" s="31"/>
      <c r="AGR80" s="31"/>
      <c r="AGS80" s="31"/>
      <c r="AGT80" s="31"/>
      <c r="AGU80" s="31"/>
      <c r="AGV80" s="31"/>
      <c r="AGW80" s="31"/>
      <c r="AGX80" s="31"/>
      <c r="AGY80" s="31"/>
      <c r="AGZ80" s="31"/>
      <c r="AHA80" s="31"/>
      <c r="AHB80" s="31"/>
      <c r="AHC80" s="31"/>
      <c r="AHD80" s="31"/>
      <c r="AHE80" s="31"/>
      <c r="AHF80" s="31"/>
      <c r="AHG80" s="31"/>
      <c r="AHH80" s="31"/>
      <c r="AHI80" s="31"/>
      <c r="AHJ80" s="31"/>
      <c r="AHK80" s="31"/>
      <c r="AHL80" s="31"/>
      <c r="AHM80" s="31"/>
      <c r="AHN80" s="31"/>
      <c r="AHO80" s="31"/>
      <c r="AHP80" s="31"/>
      <c r="AHQ80" s="31"/>
      <c r="AHR80" s="31"/>
      <c r="AHS80" s="31"/>
      <c r="AHT80" s="31"/>
      <c r="AHU80" s="31"/>
      <c r="AHV80" s="31"/>
      <c r="AHW80" s="31"/>
      <c r="AHX80" s="31"/>
      <c r="AHY80" s="31"/>
      <c r="AHZ80" s="31"/>
      <c r="AIA80" s="31"/>
      <c r="AIB80" s="31"/>
      <c r="AIC80" s="31"/>
      <c r="AID80" s="31"/>
      <c r="AIE80" s="31"/>
      <c r="AIF80" s="31"/>
      <c r="AIG80" s="31"/>
      <c r="AIH80" s="31"/>
      <c r="AII80" s="31"/>
      <c r="AIJ80" s="31"/>
      <c r="AIK80" s="31"/>
      <c r="AIL80" s="31"/>
      <c r="AIM80" s="31"/>
      <c r="AIN80" s="31"/>
      <c r="AIO80" s="31"/>
      <c r="AIP80" s="31"/>
      <c r="AIQ80" s="31"/>
      <c r="AIR80" s="31"/>
      <c r="AIS80" s="31"/>
      <c r="AIT80" s="31"/>
      <c r="AIU80" s="31"/>
      <c r="AIV80" s="31"/>
      <c r="AIW80" s="31"/>
      <c r="AIX80" s="31"/>
      <c r="AIY80" s="31"/>
      <c r="AIZ80" s="31"/>
      <c r="AJA80" s="31"/>
      <c r="AJB80" s="31"/>
      <c r="AJC80" s="31"/>
      <c r="AJD80" s="31"/>
      <c r="AJE80" s="31"/>
      <c r="AJF80" s="31"/>
      <c r="AJG80" s="31"/>
      <c r="AJH80" s="31"/>
      <c r="AJI80" s="31"/>
      <c r="AJJ80" s="31"/>
      <c r="AJK80" s="31"/>
      <c r="AJL80" s="31"/>
      <c r="AJM80" s="31"/>
      <c r="AJN80" s="31"/>
      <c r="AJO80" s="31"/>
      <c r="AJP80" s="31"/>
      <c r="AJQ80" s="31"/>
      <c r="AJR80" s="31"/>
      <c r="AJS80" s="31"/>
      <c r="AJT80" s="31"/>
      <c r="AJU80" s="31"/>
      <c r="AJV80" s="31"/>
      <c r="AJW80" s="31"/>
      <c r="AJX80" s="31"/>
      <c r="AJY80" s="31"/>
      <c r="AJZ80" s="31"/>
      <c r="AKA80" s="31"/>
      <c r="AKB80" s="31"/>
      <c r="AKC80" s="31"/>
      <c r="AKD80" s="31"/>
      <c r="AKE80" s="31"/>
      <c r="AKF80" s="31"/>
      <c r="AKG80" s="31"/>
      <c r="AKH80" s="31"/>
      <c r="AKI80" s="31"/>
      <c r="AKJ80" s="31"/>
      <c r="AKK80" s="31"/>
      <c r="AKL80" s="31"/>
      <c r="AKM80" s="31"/>
      <c r="AKN80" s="31"/>
      <c r="AKO80" s="31"/>
      <c r="AKP80" s="31"/>
      <c r="AKQ80" s="31"/>
      <c r="AKR80" s="31"/>
      <c r="AKS80" s="31"/>
      <c r="AKT80" s="31"/>
      <c r="AKU80" s="31"/>
      <c r="AKV80" s="31"/>
      <c r="AKW80" s="31"/>
      <c r="AKX80" s="31"/>
      <c r="AKY80" s="31"/>
      <c r="AKZ80" s="31"/>
      <c r="ALA80" s="31"/>
      <c r="ALB80" s="31"/>
      <c r="ALC80" s="31"/>
      <c r="ALD80" s="31"/>
      <c r="ALE80" s="31"/>
      <c r="ALF80" s="31"/>
      <c r="ALG80" s="31"/>
      <c r="ALH80" s="31"/>
      <c r="ALI80" s="31"/>
      <c r="ALJ80" s="31"/>
      <c r="ALK80" s="31"/>
      <c r="ALL80" s="31"/>
      <c r="ALM80" s="31"/>
      <c r="ALN80" s="31"/>
      <c r="ALO80" s="31"/>
      <c r="ALP80" s="31"/>
      <c r="ALQ80" s="31"/>
      <c r="ALR80" s="31"/>
      <c r="ALS80" s="31"/>
      <c r="ALT80" s="31"/>
      <c r="ALU80" s="31"/>
      <c r="ALV80" s="31"/>
      <c r="ALW80" s="31"/>
      <c r="ALX80" s="31"/>
      <c r="ALY80" s="31"/>
      <c r="ALZ80" s="31"/>
      <c r="AMA80" s="31"/>
      <c r="AMB80" s="31"/>
      <c r="AMC80" s="31"/>
      <c r="AMD80" s="31"/>
      <c r="AME80" s="31"/>
      <c r="AMF80" s="31"/>
      <c r="AMG80" s="31"/>
      <c r="AMH80" s="31"/>
      <c r="AMI80" s="31"/>
      <c r="AMJ80" s="31"/>
      <c r="AMK80" s="31"/>
      <c r="AML80" s="31"/>
      <c r="AMM80" s="31"/>
      <c r="AMN80" s="31"/>
      <c r="AMO80" s="31"/>
      <c r="AMP80" s="31"/>
      <c r="AMQ80" s="31"/>
      <c r="AMR80" s="31"/>
      <c r="AMS80" s="31"/>
      <c r="AMT80" s="31"/>
      <c r="AMU80" s="31"/>
      <c r="AMV80" s="31"/>
      <c r="AMW80" s="31"/>
      <c r="AMX80" s="31"/>
      <c r="AMY80" s="31"/>
      <c r="AMZ80" s="31"/>
      <c r="ANA80" s="31"/>
      <c r="ANB80" s="31"/>
      <c r="ANC80" s="31"/>
      <c r="AND80" s="31"/>
      <c r="ANE80" s="31"/>
      <c r="ANF80" s="31"/>
      <c r="ANG80" s="31"/>
      <c r="ANH80" s="31"/>
      <c r="ANI80" s="31"/>
      <c r="ANJ80" s="31"/>
      <c r="ANK80" s="31"/>
      <c r="ANL80" s="31"/>
      <c r="ANM80" s="31"/>
      <c r="ANN80" s="31"/>
      <c r="ANO80" s="31"/>
      <c r="ANP80" s="31"/>
      <c r="ANQ80" s="31"/>
      <c r="ANR80" s="31"/>
      <c r="ANS80" s="31"/>
      <c r="ANT80" s="31"/>
      <c r="ANU80" s="31"/>
      <c r="ANV80" s="31"/>
      <c r="ANW80" s="31"/>
      <c r="ANX80" s="31"/>
      <c r="ANY80" s="31"/>
      <c r="ANZ80" s="31"/>
      <c r="AOA80" s="31"/>
      <c r="AOB80" s="31"/>
      <c r="AOC80" s="31"/>
      <c r="AOD80" s="31"/>
      <c r="AOE80" s="31"/>
      <c r="AOF80" s="31"/>
      <c r="AOG80" s="31"/>
      <c r="AOH80" s="31"/>
      <c r="AOI80" s="31"/>
      <c r="AOJ80" s="31"/>
      <c r="AOK80" s="31"/>
      <c r="AOL80" s="31"/>
      <c r="AOM80" s="31"/>
      <c r="AON80" s="31"/>
      <c r="AOO80" s="31"/>
      <c r="AOP80" s="31"/>
      <c r="AOQ80" s="31"/>
      <c r="AOR80" s="31"/>
      <c r="AOS80" s="31"/>
      <c r="AOT80" s="31"/>
      <c r="AOU80" s="31"/>
      <c r="AOV80" s="31"/>
      <c r="AOW80" s="31"/>
      <c r="AOX80" s="31"/>
      <c r="AOY80" s="31"/>
      <c r="AOZ80" s="31"/>
      <c r="APA80" s="31"/>
      <c r="APB80" s="31"/>
      <c r="APC80" s="31"/>
      <c r="APD80" s="31"/>
      <c r="APE80" s="31"/>
      <c r="APF80" s="31"/>
      <c r="APG80" s="31"/>
      <c r="APH80" s="31"/>
      <c r="API80" s="31"/>
      <c r="APJ80" s="31"/>
      <c r="APK80" s="31"/>
      <c r="APL80" s="31"/>
      <c r="APM80" s="31"/>
      <c r="APN80" s="31"/>
      <c r="APO80" s="31"/>
      <c r="APP80" s="31"/>
      <c r="APQ80" s="31"/>
      <c r="APR80" s="31"/>
      <c r="APS80" s="31"/>
      <c r="APT80" s="31"/>
      <c r="APU80" s="31"/>
      <c r="APV80" s="31"/>
      <c r="APW80" s="31"/>
      <c r="APX80" s="31"/>
      <c r="APY80" s="31"/>
      <c r="APZ80" s="31"/>
      <c r="AQA80" s="31"/>
      <c r="AQB80" s="31"/>
      <c r="AQC80" s="31"/>
      <c r="AQD80" s="31"/>
      <c r="AQE80" s="31"/>
      <c r="AQF80" s="31"/>
      <c r="AQG80" s="31"/>
      <c r="AQH80" s="31"/>
      <c r="AQI80" s="31"/>
      <c r="AQJ80" s="31"/>
      <c r="AQK80" s="31"/>
      <c r="AQL80" s="31"/>
      <c r="AQM80" s="31"/>
      <c r="AQN80" s="31"/>
      <c r="AQO80" s="31"/>
      <c r="AQP80" s="31"/>
      <c r="AQQ80" s="31"/>
      <c r="AQR80" s="31"/>
      <c r="AQS80" s="31"/>
      <c r="AQT80" s="31"/>
      <c r="AQU80" s="31"/>
      <c r="AQV80" s="31"/>
      <c r="AQW80" s="31"/>
      <c r="AQX80" s="31"/>
      <c r="AQY80" s="31"/>
      <c r="AQZ80" s="31"/>
      <c r="ARA80" s="31"/>
      <c r="ARB80" s="31"/>
      <c r="ARC80" s="31"/>
      <c r="ARD80" s="31"/>
      <c r="ARE80" s="31"/>
      <c r="ARF80" s="31"/>
      <c r="ARG80" s="31"/>
      <c r="ARH80" s="31"/>
      <c r="ARI80" s="31"/>
      <c r="ARJ80" s="31"/>
      <c r="ARK80" s="31"/>
      <c r="ARL80" s="31"/>
      <c r="ARM80" s="31"/>
      <c r="ARN80" s="31"/>
      <c r="ARO80" s="31"/>
      <c r="ARP80" s="31"/>
      <c r="ARQ80" s="31"/>
      <c r="ARR80" s="31"/>
      <c r="ARS80" s="31"/>
      <c r="ART80" s="31"/>
      <c r="ARU80" s="31"/>
      <c r="ARV80" s="31"/>
      <c r="ARW80" s="31"/>
      <c r="ARX80" s="31"/>
      <c r="ARY80" s="31"/>
      <c r="ARZ80" s="31"/>
      <c r="ASA80" s="31"/>
      <c r="ASB80" s="31"/>
      <c r="ASC80" s="31"/>
      <c r="ASD80" s="31"/>
      <c r="ASE80" s="31"/>
      <c r="ASF80" s="31"/>
      <c r="ASG80" s="31"/>
      <c r="ASH80" s="31"/>
      <c r="ASI80" s="31"/>
      <c r="ASJ80" s="31"/>
      <c r="ASK80" s="31"/>
      <c r="ASL80" s="31"/>
      <c r="ASM80" s="31"/>
      <c r="ASN80" s="31"/>
      <c r="ASO80" s="31"/>
      <c r="ASP80" s="31"/>
      <c r="ASQ80" s="31"/>
      <c r="ASR80" s="31"/>
      <c r="ASS80" s="31"/>
      <c r="AST80" s="31"/>
      <c r="ASU80" s="31"/>
      <c r="ASV80" s="31"/>
      <c r="ASW80" s="31"/>
      <c r="ASX80" s="31"/>
      <c r="ASY80" s="31"/>
      <c r="ASZ80" s="31"/>
      <c r="ATA80" s="31"/>
      <c r="ATB80" s="31"/>
      <c r="ATC80" s="31"/>
      <c r="ATD80" s="31"/>
      <c r="ATE80" s="31"/>
      <c r="ATF80" s="31"/>
      <c r="ATG80" s="31"/>
      <c r="ATH80" s="31"/>
      <c r="ATI80" s="31"/>
      <c r="ATJ80" s="31"/>
      <c r="ATK80" s="31"/>
      <c r="ATL80" s="31"/>
      <c r="ATM80" s="31"/>
      <c r="ATN80" s="31"/>
      <c r="ATO80" s="31"/>
      <c r="ATP80" s="31"/>
      <c r="ATQ80" s="31"/>
      <c r="ATR80" s="31"/>
      <c r="ATS80" s="31"/>
      <c r="ATT80" s="31"/>
      <c r="ATU80" s="31"/>
      <c r="ATV80" s="31"/>
      <c r="ATW80" s="31"/>
      <c r="ATX80" s="31"/>
      <c r="ATY80" s="31"/>
      <c r="ATZ80" s="31"/>
      <c r="AUA80" s="31"/>
      <c r="AUB80" s="31"/>
      <c r="AUC80" s="31"/>
      <c r="AUD80" s="31"/>
      <c r="AUE80" s="31"/>
      <c r="AUF80" s="31"/>
      <c r="AUG80" s="31"/>
      <c r="AUH80" s="31"/>
      <c r="AUI80" s="31"/>
      <c r="AUJ80" s="31"/>
      <c r="AUK80" s="31"/>
      <c r="AUL80" s="31"/>
      <c r="AUM80" s="31"/>
      <c r="AUN80" s="31"/>
      <c r="AUO80" s="31"/>
      <c r="AUP80" s="31"/>
      <c r="AUQ80" s="31"/>
      <c r="AUR80" s="31"/>
      <c r="AUS80" s="31"/>
      <c r="AUT80" s="31"/>
      <c r="AUU80" s="31"/>
      <c r="AUV80" s="31"/>
      <c r="AUW80" s="31"/>
      <c r="AUX80" s="31"/>
      <c r="AUY80" s="31"/>
      <c r="AUZ80" s="31"/>
      <c r="AVA80" s="31"/>
      <c r="AVB80" s="31"/>
      <c r="AVC80" s="31"/>
      <c r="AVD80" s="31"/>
      <c r="AVE80" s="31"/>
      <c r="AVF80" s="31"/>
      <c r="AVG80" s="31"/>
      <c r="AVH80" s="31"/>
      <c r="AVI80" s="31"/>
      <c r="AVJ80" s="31"/>
      <c r="AVK80" s="31"/>
      <c r="AVL80" s="31"/>
      <c r="AVM80" s="31"/>
      <c r="AVN80" s="31"/>
      <c r="AVO80" s="31"/>
      <c r="AVP80" s="31"/>
      <c r="AVQ80" s="31"/>
      <c r="AVR80" s="31"/>
      <c r="AVS80" s="31"/>
      <c r="AVT80" s="31"/>
      <c r="AVU80" s="31"/>
      <c r="AVV80" s="31"/>
      <c r="AVW80" s="31"/>
      <c r="AVX80" s="31"/>
      <c r="AVY80" s="31"/>
      <c r="AVZ80" s="31"/>
      <c r="AWA80" s="31"/>
      <c r="AWB80" s="31"/>
      <c r="AWC80" s="31"/>
      <c r="AWD80" s="31"/>
      <c r="AWE80" s="31"/>
      <c r="AWF80" s="31"/>
      <c r="AWG80" s="31"/>
      <c r="AWH80" s="31"/>
      <c r="AWI80" s="31"/>
      <c r="AWJ80" s="31"/>
      <c r="AWK80" s="31"/>
      <c r="AWL80" s="31"/>
      <c r="AWM80" s="31"/>
      <c r="AWN80" s="31"/>
      <c r="AWO80" s="31"/>
      <c r="AWP80" s="31"/>
      <c r="AWQ80" s="31"/>
      <c r="AWR80" s="31"/>
      <c r="AWS80" s="31"/>
      <c r="AWT80" s="31"/>
      <c r="AWU80" s="31"/>
      <c r="AWV80" s="31"/>
      <c r="AWW80" s="31"/>
      <c r="AWX80" s="31"/>
      <c r="AWY80" s="31"/>
      <c r="AWZ80" s="31"/>
      <c r="AXA80" s="31"/>
      <c r="AXB80" s="31"/>
      <c r="AXC80" s="31"/>
      <c r="AXD80" s="31"/>
      <c r="AXE80" s="31"/>
      <c r="AXF80" s="31"/>
      <c r="AXG80" s="31"/>
      <c r="AXH80" s="31"/>
      <c r="AXI80" s="31"/>
      <c r="AXJ80" s="31"/>
      <c r="AXK80" s="31"/>
      <c r="AXL80" s="31"/>
      <c r="AXM80" s="31"/>
      <c r="AXN80" s="31"/>
      <c r="AXO80" s="31"/>
      <c r="AXP80" s="31"/>
      <c r="AXQ80" s="31"/>
      <c r="AXR80" s="31"/>
      <c r="AXS80" s="31"/>
      <c r="AXT80" s="31"/>
      <c r="AXU80" s="31"/>
      <c r="AXV80" s="31"/>
      <c r="AXW80" s="31"/>
      <c r="AXX80" s="31"/>
      <c r="AXY80" s="31"/>
      <c r="AXZ80" s="31"/>
      <c r="AYA80" s="31"/>
      <c r="AYB80" s="31"/>
      <c r="AYC80" s="31"/>
      <c r="AYD80" s="31"/>
      <c r="AYE80" s="31"/>
      <c r="AYF80" s="31"/>
      <c r="AYG80" s="31"/>
      <c r="AYH80" s="31"/>
      <c r="AYI80" s="31"/>
      <c r="AYJ80" s="31"/>
      <c r="AYK80" s="31"/>
      <c r="AYL80" s="31"/>
      <c r="AYM80" s="31"/>
      <c r="AYN80" s="31"/>
      <c r="AYO80" s="31"/>
      <c r="AYP80" s="31"/>
      <c r="AYQ80" s="31"/>
      <c r="AYR80" s="31"/>
      <c r="AYS80" s="31"/>
      <c r="AYT80" s="31"/>
      <c r="AYU80" s="31"/>
      <c r="AYV80" s="31"/>
      <c r="AYW80" s="31"/>
      <c r="AYX80" s="31"/>
      <c r="AYY80" s="31"/>
      <c r="AYZ80" s="31"/>
      <c r="AZA80" s="31"/>
      <c r="AZB80" s="31"/>
      <c r="AZC80" s="31"/>
      <c r="AZD80" s="31"/>
      <c r="AZE80" s="31"/>
      <c r="AZF80" s="31"/>
      <c r="AZG80" s="31"/>
      <c r="AZH80" s="31"/>
      <c r="AZI80" s="31"/>
      <c r="AZJ80" s="31"/>
      <c r="AZK80" s="31"/>
      <c r="AZL80" s="31"/>
      <c r="AZM80" s="31"/>
      <c r="AZN80" s="31"/>
      <c r="AZO80" s="31"/>
      <c r="AZP80" s="31"/>
      <c r="AZQ80" s="31"/>
      <c r="AZR80" s="31"/>
      <c r="AZS80" s="31"/>
      <c r="AZT80" s="31"/>
      <c r="AZU80" s="31"/>
      <c r="AZV80" s="31"/>
      <c r="AZW80" s="31"/>
      <c r="AZX80" s="31"/>
      <c r="AZY80" s="31"/>
      <c r="AZZ80" s="31"/>
      <c r="BAA80" s="31"/>
      <c r="BAB80" s="31"/>
      <c r="BAC80" s="31"/>
      <c r="BAD80" s="31"/>
      <c r="BAE80" s="31"/>
      <c r="BAF80" s="31"/>
      <c r="BAG80" s="31"/>
      <c r="BAH80" s="31"/>
      <c r="BAI80" s="31"/>
      <c r="BAJ80" s="31"/>
      <c r="BAK80" s="31"/>
      <c r="BAL80" s="31"/>
      <c r="BAM80" s="31"/>
      <c r="BAN80" s="31"/>
      <c r="BAO80" s="31"/>
      <c r="BAP80" s="31"/>
      <c r="BAQ80" s="31"/>
      <c r="BAR80" s="31"/>
      <c r="BAS80" s="31"/>
      <c r="BAT80" s="31"/>
      <c r="BAU80" s="31"/>
      <c r="BAV80" s="31"/>
      <c r="BAW80" s="31"/>
      <c r="BAX80" s="31"/>
      <c r="BAY80" s="31"/>
      <c r="BAZ80" s="31"/>
      <c r="BBA80" s="31"/>
      <c r="BBB80" s="31"/>
      <c r="BBC80" s="31"/>
      <c r="BBD80" s="31"/>
      <c r="BBE80" s="31"/>
      <c r="BBF80" s="31"/>
      <c r="BBG80" s="31"/>
      <c r="BBH80" s="31"/>
      <c r="BBI80" s="31"/>
      <c r="BBJ80" s="31"/>
      <c r="BBK80" s="31"/>
      <c r="BBL80" s="31"/>
      <c r="BBM80" s="31"/>
      <c r="BBN80" s="31"/>
      <c r="BBO80" s="31"/>
      <c r="BBP80" s="31"/>
      <c r="BBQ80" s="31"/>
      <c r="BBR80" s="31"/>
      <c r="BBS80" s="31"/>
      <c r="BBT80" s="31"/>
      <c r="BBU80" s="31"/>
      <c r="BBV80" s="31"/>
      <c r="BBW80" s="31"/>
      <c r="BBX80" s="31"/>
      <c r="BBY80" s="31"/>
      <c r="BBZ80" s="31"/>
      <c r="BCA80" s="31"/>
      <c r="BCB80" s="31"/>
      <c r="BCC80" s="31"/>
      <c r="BCD80" s="31"/>
      <c r="BCE80" s="31"/>
      <c r="BCF80" s="31"/>
      <c r="BCG80" s="31"/>
      <c r="BCH80" s="31"/>
      <c r="BCI80" s="31"/>
      <c r="BCJ80" s="31"/>
      <c r="BCK80" s="31"/>
      <c r="BCL80" s="31"/>
      <c r="BCM80" s="31"/>
      <c r="BCN80" s="31"/>
      <c r="BCO80" s="31"/>
      <c r="BCP80" s="31"/>
      <c r="BCQ80" s="31"/>
      <c r="BCR80" s="31"/>
      <c r="BCS80" s="31"/>
      <c r="BCT80" s="31"/>
      <c r="BCU80" s="31"/>
      <c r="BCV80" s="31"/>
      <c r="BCW80" s="31"/>
      <c r="BCX80" s="31"/>
      <c r="BCY80" s="31"/>
      <c r="BCZ80" s="31"/>
      <c r="BDA80" s="31"/>
      <c r="BDB80" s="31"/>
      <c r="BDC80" s="31"/>
      <c r="BDD80" s="31"/>
      <c r="BDE80" s="31"/>
      <c r="BDF80" s="31"/>
      <c r="BDG80" s="31"/>
      <c r="BDH80" s="31"/>
      <c r="BDI80" s="31"/>
      <c r="BDJ80" s="31"/>
      <c r="BDK80" s="31"/>
      <c r="BDL80" s="31"/>
      <c r="BDM80" s="31"/>
      <c r="BDN80" s="31"/>
      <c r="BDO80" s="31"/>
      <c r="BDP80" s="31"/>
      <c r="BDQ80" s="31"/>
      <c r="BDR80" s="31"/>
      <c r="BDS80" s="31"/>
      <c r="BDT80" s="31"/>
      <c r="BDU80" s="31"/>
      <c r="BDV80" s="31"/>
      <c r="BDW80" s="31"/>
      <c r="BDX80" s="31"/>
      <c r="BDY80" s="31"/>
      <c r="BDZ80" s="31"/>
      <c r="BEA80" s="31"/>
      <c r="BEB80" s="31"/>
      <c r="BEC80" s="31"/>
      <c r="BED80" s="31"/>
      <c r="BEE80" s="31"/>
      <c r="BEF80" s="31"/>
      <c r="BEG80" s="31"/>
      <c r="BEH80" s="31"/>
      <c r="BEI80" s="31"/>
      <c r="BEJ80" s="31"/>
      <c r="BEK80" s="31"/>
      <c r="BEL80" s="31"/>
      <c r="BEM80" s="31"/>
      <c r="BEN80" s="31"/>
      <c r="BEO80" s="31"/>
      <c r="BEP80" s="31"/>
      <c r="BEQ80" s="31"/>
      <c r="BER80" s="31"/>
      <c r="BES80" s="31"/>
      <c r="BET80" s="31"/>
      <c r="BEU80" s="31"/>
      <c r="BEV80" s="31"/>
      <c r="BEW80" s="31"/>
      <c r="BEX80" s="31"/>
      <c r="BEY80" s="31"/>
      <c r="BEZ80" s="31"/>
      <c r="BFA80" s="31"/>
      <c r="BFB80" s="31"/>
      <c r="BFC80" s="31"/>
      <c r="BFD80" s="31"/>
      <c r="BFE80" s="31"/>
      <c r="BFF80" s="31"/>
      <c r="BFG80" s="31"/>
      <c r="BFH80" s="31"/>
      <c r="BFI80" s="31"/>
      <c r="BFJ80" s="31"/>
      <c r="BFK80" s="31"/>
      <c r="BFL80" s="31"/>
      <c r="BFM80" s="31"/>
      <c r="BFN80" s="31"/>
      <c r="BFO80" s="31"/>
      <c r="BFP80" s="31"/>
      <c r="BFQ80" s="31"/>
      <c r="BFR80" s="31"/>
      <c r="BFS80" s="31"/>
      <c r="BFT80" s="31"/>
      <c r="BFU80" s="31"/>
      <c r="BFV80" s="31"/>
      <c r="BFW80" s="31"/>
      <c r="BFX80" s="31"/>
      <c r="BFY80" s="31"/>
      <c r="BFZ80" s="31"/>
      <c r="BGA80" s="31"/>
      <c r="BGB80" s="31"/>
      <c r="BGC80" s="31"/>
      <c r="BGD80" s="31"/>
      <c r="BGE80" s="31"/>
      <c r="BGF80" s="31"/>
      <c r="BGG80" s="31"/>
      <c r="BGH80" s="31"/>
      <c r="BGI80" s="31"/>
      <c r="BGJ80" s="31"/>
      <c r="BGK80" s="31"/>
      <c r="BGL80" s="31"/>
      <c r="BGM80" s="31"/>
      <c r="BGN80" s="31"/>
      <c r="BGO80" s="31"/>
      <c r="BGP80" s="31"/>
      <c r="BGQ80" s="31"/>
      <c r="BGR80" s="31"/>
      <c r="BGS80" s="31"/>
      <c r="BGT80" s="31"/>
      <c r="BGU80" s="31"/>
      <c r="BGV80" s="31"/>
      <c r="BGW80" s="31"/>
      <c r="BGX80" s="31"/>
      <c r="BGY80" s="31"/>
      <c r="BGZ80" s="31"/>
      <c r="BHA80" s="31"/>
      <c r="BHB80" s="31"/>
      <c r="BHC80" s="31"/>
      <c r="BHD80" s="31"/>
      <c r="BHE80" s="31"/>
      <c r="BHF80" s="31"/>
      <c r="BHG80" s="31"/>
      <c r="BHH80" s="31"/>
      <c r="BHI80" s="31"/>
      <c r="BHJ80" s="31"/>
      <c r="BHK80" s="31"/>
      <c r="BHL80" s="31"/>
      <c r="BHM80" s="31"/>
      <c r="BHN80" s="31"/>
      <c r="BHO80" s="31"/>
      <c r="BHP80" s="31"/>
      <c r="BHQ80" s="31"/>
      <c r="BHR80" s="31"/>
      <c r="BHS80" s="31"/>
      <c r="BHT80" s="31"/>
      <c r="BHU80" s="31"/>
      <c r="BHV80" s="31"/>
      <c r="BHW80" s="31"/>
      <c r="BHX80" s="31"/>
      <c r="BHY80" s="31"/>
      <c r="BHZ80" s="31"/>
      <c r="BIA80" s="31"/>
      <c r="BIB80" s="31"/>
      <c r="BIC80" s="31"/>
      <c r="BID80" s="31"/>
      <c r="BIE80" s="31"/>
      <c r="BIF80" s="31"/>
      <c r="BIG80" s="31"/>
      <c r="BIH80" s="31"/>
      <c r="BII80" s="31"/>
      <c r="BIJ80" s="31"/>
      <c r="BIK80" s="31"/>
      <c r="BIL80" s="31"/>
      <c r="BIM80" s="31"/>
      <c r="BIN80" s="31"/>
      <c r="BIO80" s="31"/>
      <c r="BIP80" s="31"/>
      <c r="BIQ80" s="31"/>
      <c r="BIR80" s="31"/>
      <c r="BIS80" s="31"/>
      <c r="BIT80" s="31"/>
      <c r="BIU80" s="31"/>
      <c r="BIV80" s="31"/>
      <c r="BIW80" s="31"/>
      <c r="BIX80" s="31"/>
      <c r="BIY80" s="31"/>
      <c r="BIZ80" s="31"/>
      <c r="BJA80" s="31"/>
      <c r="BJB80" s="31"/>
      <c r="BJC80" s="31"/>
      <c r="BJD80" s="31"/>
      <c r="BJE80" s="31"/>
      <c r="BJF80" s="31"/>
      <c r="BJG80" s="31"/>
      <c r="BJH80" s="31"/>
      <c r="BJI80" s="31"/>
      <c r="BJJ80" s="31"/>
      <c r="BJK80" s="31"/>
      <c r="BJL80" s="31"/>
      <c r="BJM80" s="31"/>
      <c r="BJN80" s="31"/>
      <c r="BJO80" s="31"/>
      <c r="BJP80" s="31"/>
      <c r="BJQ80" s="31"/>
      <c r="BJR80" s="31"/>
      <c r="BJS80" s="31"/>
      <c r="BJT80" s="31"/>
      <c r="BJU80" s="31"/>
      <c r="BJV80" s="31"/>
      <c r="BJW80" s="31"/>
      <c r="BJX80" s="31"/>
      <c r="BJY80" s="31"/>
      <c r="BJZ80" s="31"/>
      <c r="BKA80" s="31"/>
      <c r="BKB80" s="31"/>
      <c r="BKC80" s="31"/>
      <c r="BKD80" s="31"/>
      <c r="BKE80" s="31"/>
      <c r="BKF80" s="31"/>
      <c r="BKG80" s="31"/>
      <c r="BKH80" s="31"/>
      <c r="BKI80" s="31"/>
      <c r="BKJ80" s="31"/>
      <c r="BKK80" s="31"/>
      <c r="BKL80" s="31"/>
      <c r="BKM80" s="31"/>
      <c r="BKN80" s="31"/>
      <c r="BKO80" s="31"/>
      <c r="BKP80" s="31"/>
      <c r="BKQ80" s="31"/>
      <c r="BKR80" s="31"/>
      <c r="BKS80" s="31"/>
      <c r="BKT80" s="31"/>
      <c r="BKU80" s="31"/>
      <c r="BKV80" s="31"/>
      <c r="BKW80" s="31"/>
      <c r="BKX80" s="31"/>
      <c r="BKY80" s="31"/>
      <c r="BKZ80" s="31"/>
      <c r="BLA80" s="31"/>
      <c r="BLB80" s="31"/>
      <c r="BLC80" s="31"/>
      <c r="BLD80" s="31"/>
      <c r="BLE80" s="31"/>
      <c r="BLF80" s="31"/>
      <c r="BLG80" s="31"/>
      <c r="BLH80" s="31"/>
      <c r="BLI80" s="31"/>
      <c r="BLJ80" s="31"/>
      <c r="BLK80" s="31"/>
      <c r="BLL80" s="31"/>
      <c r="BLM80" s="31"/>
      <c r="BLN80" s="31"/>
      <c r="BLO80" s="31"/>
      <c r="BLP80" s="31"/>
      <c r="BLQ80" s="31"/>
      <c r="BLR80" s="31"/>
      <c r="BLS80" s="31"/>
      <c r="BLT80" s="31"/>
      <c r="BLU80" s="31"/>
      <c r="BLV80" s="31"/>
      <c r="BLW80" s="31"/>
      <c r="BLX80" s="31"/>
      <c r="BLY80" s="31"/>
      <c r="BLZ80" s="31"/>
      <c r="BMA80" s="31"/>
      <c r="BMB80" s="31"/>
      <c r="BMC80" s="31"/>
      <c r="BMD80" s="31"/>
      <c r="BME80" s="31"/>
      <c r="BMF80" s="31"/>
      <c r="BMG80" s="31"/>
      <c r="BMH80" s="31"/>
      <c r="BMI80" s="31"/>
      <c r="BMJ80" s="31"/>
      <c r="BMK80" s="31"/>
      <c r="BML80" s="31"/>
      <c r="BMM80" s="31"/>
      <c r="BMN80" s="31"/>
      <c r="BMO80" s="31"/>
      <c r="BMP80" s="31"/>
      <c r="BMQ80" s="31"/>
      <c r="BMR80" s="31"/>
      <c r="BMS80" s="31"/>
      <c r="BMT80" s="31"/>
      <c r="BMU80" s="31"/>
      <c r="BMV80" s="31"/>
      <c r="BMW80" s="31"/>
      <c r="BMX80" s="31"/>
      <c r="BMY80" s="31"/>
      <c r="BMZ80" s="31"/>
      <c r="BNA80" s="31"/>
      <c r="BNB80" s="31"/>
      <c r="BNC80" s="31"/>
      <c r="BND80" s="31"/>
      <c r="BNE80" s="31"/>
      <c r="BNF80" s="31"/>
      <c r="BNG80" s="31"/>
      <c r="BNH80" s="31"/>
      <c r="BNI80" s="31"/>
      <c r="BNJ80" s="31"/>
      <c r="BNK80" s="31"/>
      <c r="BNL80" s="31"/>
      <c r="BNM80" s="31"/>
      <c r="BNN80" s="31"/>
      <c r="BNO80" s="31"/>
      <c r="BNP80" s="31"/>
      <c r="BNQ80" s="31"/>
      <c r="BNR80" s="31"/>
      <c r="BNS80" s="31"/>
      <c r="BNT80" s="31"/>
      <c r="BNU80" s="31"/>
      <c r="BNV80" s="31"/>
      <c r="BNW80" s="31"/>
      <c r="BNX80" s="31"/>
      <c r="BNY80" s="31"/>
      <c r="BNZ80" s="31"/>
      <c r="BOA80" s="31"/>
      <c r="BOB80" s="31"/>
      <c r="BOC80" s="31"/>
      <c r="BOD80" s="31"/>
      <c r="BOE80" s="31"/>
      <c r="BOF80" s="31"/>
      <c r="BOG80" s="31"/>
      <c r="BOH80" s="31"/>
      <c r="BOI80" s="31"/>
      <c r="BOJ80" s="31"/>
      <c r="BOK80" s="31"/>
      <c r="BOL80" s="31"/>
      <c r="BOM80" s="31"/>
      <c r="BON80" s="31"/>
      <c r="BOO80" s="31"/>
      <c r="BOP80" s="31"/>
      <c r="BOQ80" s="31"/>
      <c r="BOR80" s="31"/>
      <c r="BOS80" s="31"/>
      <c r="BOT80" s="31"/>
      <c r="BOU80" s="31"/>
      <c r="BOV80" s="31"/>
      <c r="BOW80" s="31"/>
      <c r="BOX80" s="31"/>
      <c r="BOY80" s="31"/>
      <c r="BOZ80" s="31"/>
      <c r="BPA80" s="31"/>
      <c r="BPB80" s="31"/>
      <c r="BPC80" s="31"/>
      <c r="BPD80" s="31"/>
      <c r="BPE80" s="31"/>
      <c r="BPF80" s="31"/>
      <c r="BPG80" s="31"/>
      <c r="BPH80" s="31"/>
      <c r="BPI80" s="31"/>
      <c r="BPJ80" s="31"/>
      <c r="BPK80" s="31"/>
      <c r="BPL80" s="31"/>
      <c r="BPM80" s="31"/>
      <c r="BPN80" s="31"/>
      <c r="BPO80" s="31"/>
      <c r="BPP80" s="31"/>
      <c r="BPQ80" s="31"/>
      <c r="BPR80" s="31"/>
      <c r="BPS80" s="31"/>
      <c r="BPT80" s="31"/>
      <c r="BPU80" s="31"/>
      <c r="BPV80" s="31"/>
      <c r="BPW80" s="31"/>
      <c r="BPX80" s="31"/>
      <c r="BPY80" s="31"/>
      <c r="BPZ80" s="31"/>
      <c r="BQA80" s="31"/>
      <c r="BQB80" s="31"/>
      <c r="BQC80" s="31"/>
      <c r="BQD80" s="31"/>
      <c r="BQE80" s="31"/>
      <c r="BQF80" s="31"/>
      <c r="BQG80" s="31"/>
      <c r="BQH80" s="31"/>
      <c r="BQI80" s="31"/>
      <c r="BQJ80" s="31"/>
      <c r="BQK80" s="31"/>
      <c r="BQL80" s="31"/>
      <c r="BQM80" s="31"/>
      <c r="BQN80" s="31"/>
      <c r="BQO80" s="31"/>
      <c r="BQP80" s="31"/>
      <c r="BQQ80" s="31"/>
      <c r="BQR80" s="31"/>
      <c r="BQS80" s="31"/>
      <c r="BQT80" s="31"/>
      <c r="BQU80" s="31"/>
      <c r="BQV80" s="31"/>
      <c r="BQW80" s="31"/>
      <c r="BQX80" s="31"/>
      <c r="BQY80" s="31"/>
      <c r="BQZ80" s="31"/>
      <c r="BRA80" s="31"/>
      <c r="BRB80" s="31"/>
      <c r="BRC80" s="31"/>
      <c r="BRD80" s="31"/>
    </row>
    <row r="81" spans="1:1824" s="14" customFormat="1" ht="15" customHeight="1" x14ac:dyDescent="0.2">
      <c r="A81" s="150"/>
      <c r="B81" s="47" t="s">
        <v>15</v>
      </c>
      <c r="C81" s="38" t="s">
        <v>28</v>
      </c>
      <c r="D81" s="38">
        <v>570</v>
      </c>
      <c r="E81" s="38">
        <v>570</v>
      </c>
      <c r="F81" s="39">
        <v>102</v>
      </c>
      <c r="G81" s="38" t="s">
        <v>28</v>
      </c>
      <c r="H81" s="38">
        <v>890</v>
      </c>
      <c r="I81" s="38">
        <v>890</v>
      </c>
      <c r="J81" s="39">
        <v>188</v>
      </c>
      <c r="K81" s="38" t="s">
        <v>28</v>
      </c>
      <c r="L81" s="38">
        <v>890</v>
      </c>
      <c r="M81" s="38" t="s">
        <v>28</v>
      </c>
      <c r="N81" s="39">
        <v>890</v>
      </c>
      <c r="O81" s="89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31"/>
      <c r="APR81" s="31"/>
      <c r="APS81" s="31"/>
      <c r="APT81" s="31"/>
      <c r="APU81" s="31"/>
      <c r="APV81" s="31"/>
      <c r="APW81" s="31"/>
      <c r="APX81" s="31"/>
      <c r="APY81" s="31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31"/>
      <c r="ARC81" s="31"/>
      <c r="ARD81" s="31"/>
      <c r="ARE81" s="31"/>
      <c r="ARF81" s="31"/>
      <c r="ARG81" s="31"/>
      <c r="ARH81" s="31"/>
      <c r="ARI81" s="31"/>
      <c r="ARJ81" s="31"/>
      <c r="ARK81" s="31"/>
      <c r="ARL81" s="31"/>
      <c r="ARM81" s="31"/>
      <c r="ARN81" s="31"/>
      <c r="ARO81" s="31"/>
      <c r="ARP81" s="31"/>
      <c r="ARQ81" s="31"/>
      <c r="ARR81" s="31"/>
      <c r="ARS81" s="31"/>
      <c r="ART81" s="31"/>
      <c r="ARU81" s="31"/>
      <c r="ARV81" s="31"/>
      <c r="ARW81" s="31"/>
      <c r="ARX81" s="31"/>
      <c r="ARY81" s="31"/>
      <c r="ARZ81" s="31"/>
      <c r="ASA81" s="31"/>
      <c r="ASB81" s="31"/>
      <c r="ASC81" s="31"/>
      <c r="ASD81" s="31"/>
      <c r="ASE81" s="31"/>
      <c r="ASF81" s="31"/>
      <c r="ASG81" s="31"/>
      <c r="ASH81" s="31"/>
      <c r="ASI81" s="31"/>
      <c r="ASJ81" s="31"/>
      <c r="ASK81" s="31"/>
      <c r="ASL81" s="31"/>
      <c r="ASM81" s="31"/>
      <c r="ASN81" s="31"/>
      <c r="ASO81" s="31"/>
      <c r="ASP81" s="31"/>
      <c r="ASQ81" s="31"/>
      <c r="ASR81" s="31"/>
      <c r="ASS81" s="31"/>
      <c r="AST81" s="31"/>
      <c r="ASU81" s="31"/>
      <c r="ASV81" s="31"/>
      <c r="ASW81" s="31"/>
      <c r="ASX81" s="31"/>
      <c r="ASY81" s="31"/>
      <c r="ASZ81" s="31"/>
      <c r="ATA81" s="31"/>
      <c r="ATB81" s="31"/>
      <c r="ATC81" s="31"/>
      <c r="ATD81" s="31"/>
      <c r="ATE81" s="31"/>
      <c r="ATF81" s="31"/>
      <c r="ATG81" s="31"/>
      <c r="ATH81" s="31"/>
      <c r="ATI81" s="31"/>
      <c r="ATJ81" s="31"/>
      <c r="ATK81" s="31"/>
      <c r="ATL81" s="31"/>
      <c r="ATM81" s="31"/>
      <c r="ATN81" s="31"/>
      <c r="ATO81" s="31"/>
      <c r="ATP81" s="31"/>
      <c r="ATQ81" s="31"/>
      <c r="ATR81" s="31"/>
      <c r="ATS81" s="31"/>
      <c r="ATT81" s="31"/>
      <c r="ATU81" s="31"/>
      <c r="ATV81" s="31"/>
      <c r="ATW81" s="31"/>
      <c r="ATX81" s="31"/>
      <c r="ATY81" s="31"/>
      <c r="ATZ81" s="31"/>
      <c r="AUA81" s="31"/>
      <c r="AUB81" s="31"/>
      <c r="AUC81" s="31"/>
      <c r="AUD81" s="31"/>
      <c r="AUE81" s="31"/>
      <c r="AUF81" s="31"/>
      <c r="AUG81" s="31"/>
      <c r="AUH81" s="31"/>
      <c r="AUI81" s="31"/>
      <c r="AUJ81" s="31"/>
      <c r="AUK81" s="31"/>
      <c r="AUL81" s="31"/>
      <c r="AUM81" s="31"/>
      <c r="AUN81" s="31"/>
      <c r="AUO81" s="31"/>
      <c r="AUP81" s="31"/>
      <c r="AUQ81" s="31"/>
      <c r="AUR81" s="31"/>
      <c r="AUS81" s="31"/>
      <c r="AUT81" s="31"/>
      <c r="AUU81" s="31"/>
      <c r="AUV81" s="31"/>
      <c r="AUW81" s="31"/>
      <c r="AUX81" s="31"/>
      <c r="AUY81" s="31"/>
      <c r="AUZ81" s="31"/>
      <c r="AVA81" s="31"/>
      <c r="AVB81" s="31"/>
      <c r="AVC81" s="31"/>
      <c r="AVD81" s="31"/>
      <c r="AVE81" s="31"/>
      <c r="AVF81" s="31"/>
      <c r="AVG81" s="31"/>
      <c r="AVH81" s="31"/>
      <c r="AVI81" s="31"/>
      <c r="AVJ81" s="31"/>
      <c r="AVK81" s="31"/>
      <c r="AVL81" s="31"/>
      <c r="AVM81" s="31"/>
      <c r="AVN81" s="31"/>
      <c r="AVO81" s="31"/>
      <c r="AVP81" s="31"/>
      <c r="AVQ81" s="31"/>
      <c r="AVR81" s="31"/>
      <c r="AVS81" s="31"/>
      <c r="AVT81" s="31"/>
      <c r="AVU81" s="31"/>
      <c r="AVV81" s="31"/>
      <c r="AVW81" s="31"/>
      <c r="AVX81" s="31"/>
      <c r="AVY81" s="31"/>
      <c r="AVZ81" s="31"/>
      <c r="AWA81" s="31"/>
      <c r="AWB81" s="31"/>
      <c r="AWC81" s="31"/>
      <c r="AWD81" s="31"/>
      <c r="AWE81" s="31"/>
      <c r="AWF81" s="31"/>
      <c r="AWG81" s="31"/>
      <c r="AWH81" s="31"/>
      <c r="AWI81" s="31"/>
      <c r="AWJ81" s="31"/>
      <c r="AWK81" s="31"/>
      <c r="AWL81" s="31"/>
      <c r="AWM81" s="31"/>
      <c r="AWN81" s="31"/>
      <c r="AWO81" s="31"/>
      <c r="AWP81" s="31"/>
      <c r="AWQ81" s="31"/>
      <c r="AWR81" s="31"/>
      <c r="AWS81" s="31"/>
      <c r="AWT81" s="31"/>
      <c r="AWU81" s="31"/>
      <c r="AWV81" s="31"/>
      <c r="AWW81" s="31"/>
      <c r="AWX81" s="31"/>
      <c r="AWY81" s="31"/>
      <c r="AWZ81" s="31"/>
      <c r="AXA81" s="31"/>
      <c r="AXB81" s="31"/>
      <c r="AXC81" s="31"/>
      <c r="AXD81" s="31"/>
      <c r="AXE81" s="31"/>
      <c r="AXF81" s="31"/>
      <c r="AXG81" s="31"/>
      <c r="AXH81" s="31"/>
      <c r="AXI81" s="31"/>
      <c r="AXJ81" s="31"/>
      <c r="AXK81" s="31"/>
      <c r="AXL81" s="31"/>
      <c r="AXM81" s="31"/>
      <c r="AXN81" s="31"/>
      <c r="AXO81" s="31"/>
      <c r="AXP81" s="31"/>
      <c r="AXQ81" s="31"/>
      <c r="AXR81" s="31"/>
      <c r="AXS81" s="31"/>
      <c r="AXT81" s="31"/>
      <c r="AXU81" s="31"/>
      <c r="AXV81" s="31"/>
      <c r="AXW81" s="31"/>
      <c r="AXX81" s="31"/>
      <c r="AXY81" s="31"/>
      <c r="AXZ81" s="31"/>
      <c r="AYA81" s="31"/>
      <c r="AYB81" s="31"/>
      <c r="AYC81" s="31"/>
      <c r="AYD81" s="31"/>
      <c r="AYE81" s="31"/>
      <c r="AYF81" s="31"/>
      <c r="AYG81" s="31"/>
      <c r="AYH81" s="31"/>
      <c r="AYI81" s="31"/>
      <c r="AYJ81" s="31"/>
      <c r="AYK81" s="31"/>
      <c r="AYL81" s="31"/>
      <c r="AYM81" s="31"/>
      <c r="AYN81" s="31"/>
      <c r="AYO81" s="31"/>
      <c r="AYP81" s="31"/>
      <c r="AYQ81" s="31"/>
      <c r="AYR81" s="31"/>
      <c r="AYS81" s="31"/>
      <c r="AYT81" s="31"/>
      <c r="AYU81" s="31"/>
      <c r="AYV81" s="31"/>
      <c r="AYW81" s="31"/>
      <c r="AYX81" s="31"/>
      <c r="AYY81" s="31"/>
      <c r="AYZ81" s="31"/>
      <c r="AZA81" s="31"/>
      <c r="AZB81" s="31"/>
      <c r="AZC81" s="31"/>
      <c r="AZD81" s="31"/>
      <c r="AZE81" s="31"/>
      <c r="AZF81" s="31"/>
      <c r="AZG81" s="31"/>
      <c r="AZH81" s="31"/>
      <c r="AZI81" s="31"/>
      <c r="AZJ81" s="31"/>
      <c r="AZK81" s="31"/>
      <c r="AZL81" s="31"/>
      <c r="AZM81" s="31"/>
      <c r="AZN81" s="31"/>
      <c r="AZO81" s="31"/>
      <c r="AZP81" s="31"/>
      <c r="AZQ81" s="31"/>
      <c r="AZR81" s="31"/>
      <c r="AZS81" s="31"/>
      <c r="AZT81" s="31"/>
      <c r="AZU81" s="31"/>
      <c r="AZV81" s="31"/>
      <c r="AZW81" s="31"/>
      <c r="AZX81" s="31"/>
      <c r="AZY81" s="31"/>
      <c r="AZZ81" s="31"/>
      <c r="BAA81" s="31"/>
      <c r="BAB81" s="31"/>
      <c r="BAC81" s="31"/>
      <c r="BAD81" s="31"/>
      <c r="BAE81" s="31"/>
      <c r="BAF81" s="31"/>
      <c r="BAG81" s="31"/>
      <c r="BAH81" s="31"/>
      <c r="BAI81" s="31"/>
      <c r="BAJ81" s="31"/>
      <c r="BAK81" s="31"/>
      <c r="BAL81" s="31"/>
      <c r="BAM81" s="31"/>
      <c r="BAN81" s="31"/>
      <c r="BAO81" s="31"/>
      <c r="BAP81" s="31"/>
      <c r="BAQ81" s="31"/>
      <c r="BAR81" s="31"/>
      <c r="BAS81" s="31"/>
      <c r="BAT81" s="31"/>
      <c r="BAU81" s="31"/>
      <c r="BAV81" s="31"/>
      <c r="BAW81" s="31"/>
      <c r="BAX81" s="31"/>
      <c r="BAY81" s="31"/>
      <c r="BAZ81" s="31"/>
      <c r="BBA81" s="31"/>
      <c r="BBB81" s="31"/>
      <c r="BBC81" s="31"/>
      <c r="BBD81" s="31"/>
      <c r="BBE81" s="31"/>
      <c r="BBF81" s="31"/>
      <c r="BBG81" s="31"/>
      <c r="BBH81" s="31"/>
      <c r="BBI81" s="31"/>
      <c r="BBJ81" s="31"/>
      <c r="BBK81" s="31"/>
      <c r="BBL81" s="31"/>
      <c r="BBM81" s="31"/>
      <c r="BBN81" s="31"/>
      <c r="BBO81" s="31"/>
      <c r="BBP81" s="31"/>
      <c r="BBQ81" s="31"/>
      <c r="BBR81" s="31"/>
      <c r="BBS81" s="31"/>
      <c r="BBT81" s="31"/>
      <c r="BBU81" s="31"/>
      <c r="BBV81" s="31"/>
      <c r="BBW81" s="31"/>
      <c r="BBX81" s="31"/>
      <c r="BBY81" s="31"/>
      <c r="BBZ81" s="31"/>
      <c r="BCA81" s="31"/>
      <c r="BCB81" s="31"/>
      <c r="BCC81" s="31"/>
      <c r="BCD81" s="31"/>
      <c r="BCE81" s="31"/>
      <c r="BCF81" s="31"/>
      <c r="BCG81" s="31"/>
      <c r="BCH81" s="31"/>
      <c r="BCI81" s="31"/>
      <c r="BCJ81" s="31"/>
      <c r="BCK81" s="31"/>
      <c r="BCL81" s="31"/>
      <c r="BCM81" s="31"/>
      <c r="BCN81" s="31"/>
      <c r="BCO81" s="31"/>
      <c r="BCP81" s="31"/>
      <c r="BCQ81" s="31"/>
      <c r="BCR81" s="31"/>
      <c r="BCS81" s="31"/>
      <c r="BCT81" s="31"/>
      <c r="BCU81" s="31"/>
      <c r="BCV81" s="31"/>
      <c r="BCW81" s="31"/>
      <c r="BCX81" s="31"/>
      <c r="BCY81" s="31"/>
      <c r="BCZ81" s="31"/>
      <c r="BDA81" s="31"/>
      <c r="BDB81" s="31"/>
      <c r="BDC81" s="31"/>
      <c r="BDD81" s="31"/>
      <c r="BDE81" s="31"/>
      <c r="BDF81" s="31"/>
      <c r="BDG81" s="31"/>
      <c r="BDH81" s="31"/>
      <c r="BDI81" s="31"/>
      <c r="BDJ81" s="31"/>
      <c r="BDK81" s="31"/>
      <c r="BDL81" s="31"/>
      <c r="BDM81" s="31"/>
      <c r="BDN81" s="31"/>
      <c r="BDO81" s="31"/>
      <c r="BDP81" s="31"/>
      <c r="BDQ81" s="31"/>
      <c r="BDR81" s="31"/>
      <c r="BDS81" s="31"/>
      <c r="BDT81" s="31"/>
      <c r="BDU81" s="31"/>
      <c r="BDV81" s="31"/>
      <c r="BDW81" s="31"/>
      <c r="BDX81" s="31"/>
      <c r="BDY81" s="31"/>
      <c r="BDZ81" s="31"/>
      <c r="BEA81" s="31"/>
      <c r="BEB81" s="31"/>
      <c r="BEC81" s="31"/>
      <c r="BED81" s="31"/>
      <c r="BEE81" s="31"/>
      <c r="BEF81" s="31"/>
      <c r="BEG81" s="31"/>
      <c r="BEH81" s="31"/>
      <c r="BEI81" s="31"/>
      <c r="BEJ81" s="31"/>
      <c r="BEK81" s="31"/>
      <c r="BEL81" s="31"/>
      <c r="BEM81" s="31"/>
      <c r="BEN81" s="31"/>
      <c r="BEO81" s="31"/>
      <c r="BEP81" s="31"/>
      <c r="BEQ81" s="31"/>
      <c r="BER81" s="31"/>
      <c r="BES81" s="31"/>
      <c r="BET81" s="31"/>
      <c r="BEU81" s="31"/>
      <c r="BEV81" s="31"/>
      <c r="BEW81" s="31"/>
      <c r="BEX81" s="31"/>
      <c r="BEY81" s="31"/>
      <c r="BEZ81" s="31"/>
      <c r="BFA81" s="31"/>
      <c r="BFB81" s="31"/>
      <c r="BFC81" s="31"/>
      <c r="BFD81" s="31"/>
      <c r="BFE81" s="31"/>
      <c r="BFF81" s="31"/>
      <c r="BFG81" s="31"/>
      <c r="BFH81" s="31"/>
      <c r="BFI81" s="31"/>
      <c r="BFJ81" s="31"/>
      <c r="BFK81" s="31"/>
      <c r="BFL81" s="31"/>
      <c r="BFM81" s="31"/>
      <c r="BFN81" s="31"/>
      <c r="BFO81" s="31"/>
      <c r="BFP81" s="31"/>
      <c r="BFQ81" s="31"/>
      <c r="BFR81" s="31"/>
      <c r="BFS81" s="31"/>
      <c r="BFT81" s="31"/>
      <c r="BFU81" s="31"/>
      <c r="BFV81" s="31"/>
      <c r="BFW81" s="31"/>
      <c r="BFX81" s="31"/>
      <c r="BFY81" s="31"/>
      <c r="BFZ81" s="31"/>
      <c r="BGA81" s="31"/>
      <c r="BGB81" s="31"/>
      <c r="BGC81" s="31"/>
      <c r="BGD81" s="31"/>
      <c r="BGE81" s="31"/>
      <c r="BGF81" s="31"/>
      <c r="BGG81" s="31"/>
      <c r="BGH81" s="31"/>
      <c r="BGI81" s="31"/>
      <c r="BGJ81" s="31"/>
      <c r="BGK81" s="31"/>
      <c r="BGL81" s="31"/>
      <c r="BGM81" s="31"/>
      <c r="BGN81" s="31"/>
      <c r="BGO81" s="31"/>
      <c r="BGP81" s="31"/>
      <c r="BGQ81" s="31"/>
      <c r="BGR81" s="31"/>
      <c r="BGS81" s="31"/>
      <c r="BGT81" s="31"/>
      <c r="BGU81" s="31"/>
      <c r="BGV81" s="31"/>
      <c r="BGW81" s="31"/>
      <c r="BGX81" s="31"/>
      <c r="BGY81" s="31"/>
      <c r="BGZ81" s="31"/>
      <c r="BHA81" s="31"/>
      <c r="BHB81" s="31"/>
      <c r="BHC81" s="31"/>
      <c r="BHD81" s="31"/>
      <c r="BHE81" s="31"/>
      <c r="BHF81" s="31"/>
      <c r="BHG81" s="31"/>
      <c r="BHH81" s="31"/>
      <c r="BHI81" s="31"/>
      <c r="BHJ81" s="31"/>
      <c r="BHK81" s="31"/>
      <c r="BHL81" s="31"/>
      <c r="BHM81" s="31"/>
      <c r="BHN81" s="31"/>
      <c r="BHO81" s="31"/>
      <c r="BHP81" s="31"/>
      <c r="BHQ81" s="31"/>
      <c r="BHR81" s="31"/>
      <c r="BHS81" s="31"/>
      <c r="BHT81" s="31"/>
      <c r="BHU81" s="31"/>
      <c r="BHV81" s="31"/>
      <c r="BHW81" s="31"/>
      <c r="BHX81" s="31"/>
      <c r="BHY81" s="31"/>
      <c r="BHZ81" s="31"/>
      <c r="BIA81" s="31"/>
      <c r="BIB81" s="31"/>
      <c r="BIC81" s="31"/>
      <c r="BID81" s="31"/>
      <c r="BIE81" s="31"/>
      <c r="BIF81" s="31"/>
      <c r="BIG81" s="31"/>
      <c r="BIH81" s="31"/>
      <c r="BII81" s="31"/>
      <c r="BIJ81" s="31"/>
      <c r="BIK81" s="31"/>
      <c r="BIL81" s="31"/>
      <c r="BIM81" s="31"/>
      <c r="BIN81" s="31"/>
      <c r="BIO81" s="31"/>
      <c r="BIP81" s="31"/>
      <c r="BIQ81" s="31"/>
      <c r="BIR81" s="31"/>
      <c r="BIS81" s="31"/>
      <c r="BIT81" s="31"/>
      <c r="BIU81" s="31"/>
      <c r="BIV81" s="31"/>
      <c r="BIW81" s="31"/>
      <c r="BIX81" s="31"/>
      <c r="BIY81" s="31"/>
      <c r="BIZ81" s="31"/>
      <c r="BJA81" s="31"/>
      <c r="BJB81" s="31"/>
      <c r="BJC81" s="31"/>
      <c r="BJD81" s="31"/>
      <c r="BJE81" s="31"/>
      <c r="BJF81" s="31"/>
      <c r="BJG81" s="31"/>
      <c r="BJH81" s="31"/>
      <c r="BJI81" s="31"/>
      <c r="BJJ81" s="31"/>
      <c r="BJK81" s="31"/>
      <c r="BJL81" s="31"/>
      <c r="BJM81" s="31"/>
      <c r="BJN81" s="31"/>
      <c r="BJO81" s="31"/>
      <c r="BJP81" s="31"/>
      <c r="BJQ81" s="31"/>
      <c r="BJR81" s="31"/>
      <c r="BJS81" s="31"/>
      <c r="BJT81" s="31"/>
      <c r="BJU81" s="31"/>
      <c r="BJV81" s="31"/>
      <c r="BJW81" s="31"/>
      <c r="BJX81" s="31"/>
      <c r="BJY81" s="31"/>
      <c r="BJZ81" s="31"/>
      <c r="BKA81" s="31"/>
      <c r="BKB81" s="31"/>
      <c r="BKC81" s="31"/>
      <c r="BKD81" s="31"/>
      <c r="BKE81" s="31"/>
      <c r="BKF81" s="31"/>
      <c r="BKG81" s="31"/>
      <c r="BKH81" s="31"/>
      <c r="BKI81" s="31"/>
      <c r="BKJ81" s="31"/>
      <c r="BKK81" s="31"/>
      <c r="BKL81" s="31"/>
      <c r="BKM81" s="31"/>
      <c r="BKN81" s="31"/>
      <c r="BKO81" s="31"/>
      <c r="BKP81" s="31"/>
      <c r="BKQ81" s="31"/>
      <c r="BKR81" s="31"/>
      <c r="BKS81" s="31"/>
      <c r="BKT81" s="31"/>
      <c r="BKU81" s="31"/>
      <c r="BKV81" s="31"/>
      <c r="BKW81" s="31"/>
      <c r="BKX81" s="31"/>
      <c r="BKY81" s="31"/>
      <c r="BKZ81" s="31"/>
      <c r="BLA81" s="31"/>
      <c r="BLB81" s="31"/>
      <c r="BLC81" s="31"/>
      <c r="BLD81" s="31"/>
      <c r="BLE81" s="31"/>
      <c r="BLF81" s="31"/>
      <c r="BLG81" s="31"/>
      <c r="BLH81" s="31"/>
      <c r="BLI81" s="31"/>
      <c r="BLJ81" s="31"/>
      <c r="BLK81" s="31"/>
      <c r="BLL81" s="31"/>
      <c r="BLM81" s="31"/>
      <c r="BLN81" s="31"/>
      <c r="BLO81" s="31"/>
      <c r="BLP81" s="31"/>
      <c r="BLQ81" s="31"/>
      <c r="BLR81" s="31"/>
      <c r="BLS81" s="31"/>
      <c r="BLT81" s="31"/>
      <c r="BLU81" s="31"/>
      <c r="BLV81" s="31"/>
      <c r="BLW81" s="31"/>
      <c r="BLX81" s="31"/>
      <c r="BLY81" s="31"/>
      <c r="BLZ81" s="31"/>
      <c r="BMA81" s="31"/>
      <c r="BMB81" s="31"/>
      <c r="BMC81" s="31"/>
      <c r="BMD81" s="31"/>
      <c r="BME81" s="31"/>
      <c r="BMF81" s="31"/>
      <c r="BMG81" s="31"/>
      <c r="BMH81" s="31"/>
      <c r="BMI81" s="31"/>
      <c r="BMJ81" s="31"/>
      <c r="BMK81" s="31"/>
      <c r="BML81" s="31"/>
      <c r="BMM81" s="31"/>
      <c r="BMN81" s="31"/>
      <c r="BMO81" s="31"/>
      <c r="BMP81" s="31"/>
      <c r="BMQ81" s="31"/>
      <c r="BMR81" s="31"/>
      <c r="BMS81" s="31"/>
      <c r="BMT81" s="31"/>
      <c r="BMU81" s="31"/>
      <c r="BMV81" s="31"/>
      <c r="BMW81" s="31"/>
      <c r="BMX81" s="31"/>
      <c r="BMY81" s="31"/>
      <c r="BMZ81" s="31"/>
      <c r="BNA81" s="31"/>
      <c r="BNB81" s="31"/>
      <c r="BNC81" s="31"/>
      <c r="BND81" s="31"/>
      <c r="BNE81" s="31"/>
      <c r="BNF81" s="31"/>
      <c r="BNG81" s="31"/>
      <c r="BNH81" s="31"/>
      <c r="BNI81" s="31"/>
      <c r="BNJ81" s="31"/>
      <c r="BNK81" s="31"/>
      <c r="BNL81" s="31"/>
      <c r="BNM81" s="31"/>
      <c r="BNN81" s="31"/>
      <c r="BNO81" s="31"/>
      <c r="BNP81" s="31"/>
      <c r="BNQ81" s="31"/>
      <c r="BNR81" s="31"/>
      <c r="BNS81" s="31"/>
      <c r="BNT81" s="31"/>
      <c r="BNU81" s="31"/>
      <c r="BNV81" s="31"/>
      <c r="BNW81" s="31"/>
      <c r="BNX81" s="31"/>
      <c r="BNY81" s="31"/>
      <c r="BNZ81" s="31"/>
      <c r="BOA81" s="31"/>
      <c r="BOB81" s="31"/>
      <c r="BOC81" s="31"/>
      <c r="BOD81" s="31"/>
      <c r="BOE81" s="31"/>
      <c r="BOF81" s="31"/>
      <c r="BOG81" s="31"/>
      <c r="BOH81" s="31"/>
      <c r="BOI81" s="31"/>
      <c r="BOJ81" s="31"/>
      <c r="BOK81" s="31"/>
      <c r="BOL81" s="31"/>
      <c r="BOM81" s="31"/>
      <c r="BON81" s="31"/>
      <c r="BOO81" s="31"/>
      <c r="BOP81" s="31"/>
      <c r="BOQ81" s="31"/>
      <c r="BOR81" s="31"/>
      <c r="BOS81" s="31"/>
      <c r="BOT81" s="31"/>
      <c r="BOU81" s="31"/>
      <c r="BOV81" s="31"/>
      <c r="BOW81" s="31"/>
      <c r="BOX81" s="31"/>
      <c r="BOY81" s="31"/>
      <c r="BOZ81" s="31"/>
      <c r="BPA81" s="31"/>
      <c r="BPB81" s="31"/>
      <c r="BPC81" s="31"/>
      <c r="BPD81" s="31"/>
      <c r="BPE81" s="31"/>
      <c r="BPF81" s="31"/>
      <c r="BPG81" s="31"/>
      <c r="BPH81" s="31"/>
      <c r="BPI81" s="31"/>
      <c r="BPJ81" s="31"/>
      <c r="BPK81" s="31"/>
      <c r="BPL81" s="31"/>
      <c r="BPM81" s="31"/>
      <c r="BPN81" s="31"/>
      <c r="BPO81" s="31"/>
      <c r="BPP81" s="31"/>
      <c r="BPQ81" s="31"/>
      <c r="BPR81" s="31"/>
      <c r="BPS81" s="31"/>
      <c r="BPT81" s="31"/>
      <c r="BPU81" s="31"/>
      <c r="BPV81" s="31"/>
      <c r="BPW81" s="31"/>
      <c r="BPX81" s="31"/>
      <c r="BPY81" s="31"/>
      <c r="BPZ81" s="31"/>
      <c r="BQA81" s="31"/>
      <c r="BQB81" s="31"/>
      <c r="BQC81" s="31"/>
      <c r="BQD81" s="31"/>
      <c r="BQE81" s="31"/>
      <c r="BQF81" s="31"/>
      <c r="BQG81" s="31"/>
      <c r="BQH81" s="31"/>
      <c r="BQI81" s="31"/>
      <c r="BQJ81" s="31"/>
      <c r="BQK81" s="31"/>
      <c r="BQL81" s="31"/>
      <c r="BQM81" s="31"/>
      <c r="BQN81" s="31"/>
      <c r="BQO81" s="31"/>
      <c r="BQP81" s="31"/>
      <c r="BQQ81" s="31"/>
      <c r="BQR81" s="31"/>
      <c r="BQS81" s="31"/>
      <c r="BQT81" s="31"/>
      <c r="BQU81" s="31"/>
      <c r="BQV81" s="31"/>
      <c r="BQW81" s="31"/>
      <c r="BQX81" s="31"/>
      <c r="BQY81" s="31"/>
      <c r="BQZ81" s="31"/>
      <c r="BRA81" s="31"/>
      <c r="BRB81" s="31"/>
      <c r="BRC81" s="31"/>
      <c r="BRD81" s="31"/>
    </row>
    <row r="82" spans="1:1824" s="15" customFormat="1" ht="14.25" x14ac:dyDescent="0.2">
      <c r="A82" s="151"/>
      <c r="B82" s="21" t="s">
        <v>3</v>
      </c>
      <c r="C82" s="17">
        <v>3797</v>
      </c>
      <c r="D82" s="17">
        <f>SUM(D79:D81)</f>
        <v>2848</v>
      </c>
      <c r="E82" s="17">
        <f>SUM(E79:E81)</f>
        <v>2848</v>
      </c>
      <c r="F82" s="21">
        <f>SUM(F79:F81)</f>
        <v>1352</v>
      </c>
      <c r="G82" s="17">
        <v>4278</v>
      </c>
      <c r="H82" s="17">
        <f>SUM(H79:H81)</f>
        <v>3208</v>
      </c>
      <c r="I82" s="17">
        <f>SUM(I79:I81)</f>
        <v>3208</v>
      </c>
      <c r="J82" s="21">
        <f>SUM(J79:J81)</f>
        <v>1035</v>
      </c>
      <c r="K82" s="17">
        <v>4278</v>
      </c>
      <c r="L82" s="17">
        <f>SUM(L79:L81)</f>
        <v>3208</v>
      </c>
      <c r="M82" s="17">
        <v>4278</v>
      </c>
      <c r="N82" s="21">
        <f>SUM(N79:N81)</f>
        <v>3208</v>
      </c>
      <c r="O82" s="89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  <c r="YM82" s="31"/>
      <c r="YN82" s="31"/>
      <c r="YO82" s="31"/>
      <c r="YP82" s="31"/>
      <c r="YQ82" s="31"/>
      <c r="YR82" s="31"/>
      <c r="YS82" s="31"/>
      <c r="YT82" s="31"/>
      <c r="YU82" s="31"/>
      <c r="YV82" s="31"/>
      <c r="YW82" s="31"/>
      <c r="YX82" s="31"/>
      <c r="YY82" s="31"/>
      <c r="YZ82" s="31"/>
      <c r="ZA82" s="31"/>
      <c r="ZB82" s="31"/>
      <c r="ZC82" s="31"/>
      <c r="ZD82" s="31"/>
      <c r="ZE82" s="31"/>
      <c r="ZF82" s="31"/>
      <c r="ZG82" s="31"/>
      <c r="ZH82" s="31"/>
      <c r="ZI82" s="31"/>
      <c r="ZJ82" s="31"/>
      <c r="ZK82" s="31"/>
      <c r="ZL82" s="31"/>
      <c r="ZM82" s="31"/>
      <c r="ZN82" s="31"/>
      <c r="ZO82" s="31"/>
      <c r="ZP82" s="31"/>
      <c r="ZQ82" s="31"/>
      <c r="ZR82" s="31"/>
      <c r="ZS82" s="31"/>
      <c r="ZT82" s="31"/>
      <c r="ZU82" s="31"/>
      <c r="ZV82" s="31"/>
      <c r="ZW82" s="31"/>
      <c r="ZX82" s="31"/>
      <c r="ZY82" s="31"/>
      <c r="ZZ82" s="31"/>
      <c r="AAA82" s="31"/>
      <c r="AAB82" s="31"/>
      <c r="AAC82" s="31"/>
      <c r="AAD82" s="31"/>
      <c r="AAE82" s="31"/>
      <c r="AAF82" s="31"/>
      <c r="AAG82" s="31"/>
      <c r="AAH82" s="31"/>
      <c r="AAI82" s="31"/>
      <c r="AAJ82" s="31"/>
      <c r="AAK82" s="31"/>
      <c r="AAL82" s="31"/>
      <c r="AAM82" s="31"/>
      <c r="AAN82" s="31"/>
      <c r="AAO82" s="31"/>
      <c r="AAP82" s="31"/>
      <c r="AAQ82" s="31"/>
      <c r="AAR82" s="31"/>
      <c r="AAS82" s="31"/>
      <c r="AAT82" s="31"/>
      <c r="AAU82" s="31"/>
      <c r="AAV82" s="31"/>
      <c r="AAW82" s="31"/>
      <c r="AAX82" s="31"/>
      <c r="AAY82" s="31"/>
      <c r="AAZ82" s="31"/>
      <c r="ABA82" s="31"/>
      <c r="ABB82" s="31"/>
      <c r="ABC82" s="31"/>
      <c r="ABD82" s="31"/>
      <c r="ABE82" s="31"/>
      <c r="ABF82" s="31"/>
      <c r="ABG82" s="31"/>
      <c r="ABH82" s="31"/>
      <c r="ABI82" s="31"/>
      <c r="ABJ82" s="31"/>
      <c r="ABK82" s="31"/>
      <c r="ABL82" s="31"/>
      <c r="ABM82" s="31"/>
      <c r="ABN82" s="31"/>
      <c r="ABO82" s="31"/>
      <c r="ABP82" s="31"/>
      <c r="ABQ82" s="31"/>
      <c r="ABR82" s="31"/>
      <c r="ABS82" s="31"/>
      <c r="ABT82" s="31"/>
      <c r="ABU82" s="31"/>
      <c r="ABV82" s="31"/>
      <c r="ABW82" s="31"/>
      <c r="ABX82" s="31"/>
      <c r="ABY82" s="31"/>
      <c r="ABZ82" s="31"/>
      <c r="ACA82" s="31"/>
      <c r="ACB82" s="31"/>
      <c r="ACC82" s="31"/>
      <c r="ACD82" s="31"/>
      <c r="ACE82" s="31"/>
      <c r="ACF82" s="31"/>
      <c r="ACG82" s="31"/>
      <c r="ACH82" s="31"/>
      <c r="ACI82" s="31"/>
      <c r="ACJ82" s="31"/>
      <c r="ACK82" s="31"/>
      <c r="ACL82" s="31"/>
      <c r="ACM82" s="31"/>
      <c r="ACN82" s="31"/>
      <c r="ACO82" s="31"/>
      <c r="ACP82" s="31"/>
      <c r="ACQ82" s="31"/>
      <c r="ACR82" s="31"/>
      <c r="ACS82" s="31"/>
      <c r="ACT82" s="31"/>
      <c r="ACU82" s="31"/>
      <c r="ACV82" s="31"/>
      <c r="ACW82" s="31"/>
      <c r="ACX82" s="31"/>
      <c r="ACY82" s="31"/>
      <c r="ACZ82" s="31"/>
      <c r="ADA82" s="31"/>
      <c r="ADB82" s="31"/>
      <c r="ADC82" s="31"/>
      <c r="ADD82" s="31"/>
      <c r="ADE82" s="31"/>
      <c r="ADF82" s="31"/>
      <c r="ADG82" s="31"/>
      <c r="ADH82" s="31"/>
      <c r="ADI82" s="31"/>
      <c r="ADJ82" s="31"/>
      <c r="ADK82" s="31"/>
      <c r="ADL82" s="31"/>
      <c r="ADM82" s="31"/>
      <c r="ADN82" s="31"/>
      <c r="ADO82" s="31"/>
      <c r="ADP82" s="31"/>
      <c r="ADQ82" s="31"/>
      <c r="ADR82" s="31"/>
      <c r="ADS82" s="31"/>
      <c r="ADT82" s="31"/>
      <c r="ADU82" s="31"/>
      <c r="ADV82" s="31"/>
      <c r="ADW82" s="31"/>
      <c r="ADX82" s="31"/>
      <c r="ADY82" s="31"/>
      <c r="ADZ82" s="31"/>
      <c r="AEA82" s="31"/>
      <c r="AEB82" s="31"/>
      <c r="AEC82" s="31"/>
      <c r="AED82" s="31"/>
      <c r="AEE82" s="31"/>
      <c r="AEF82" s="31"/>
      <c r="AEG82" s="31"/>
      <c r="AEH82" s="31"/>
      <c r="AEI82" s="31"/>
      <c r="AEJ82" s="31"/>
      <c r="AEK82" s="31"/>
      <c r="AEL82" s="31"/>
      <c r="AEM82" s="31"/>
      <c r="AEN82" s="31"/>
      <c r="AEO82" s="31"/>
      <c r="AEP82" s="31"/>
      <c r="AEQ82" s="31"/>
      <c r="AER82" s="31"/>
      <c r="AES82" s="31"/>
      <c r="AET82" s="31"/>
      <c r="AEU82" s="31"/>
      <c r="AEV82" s="31"/>
      <c r="AEW82" s="31"/>
      <c r="AEX82" s="31"/>
      <c r="AEY82" s="31"/>
      <c r="AEZ82" s="31"/>
      <c r="AFA82" s="31"/>
      <c r="AFB82" s="31"/>
      <c r="AFC82" s="31"/>
      <c r="AFD82" s="31"/>
      <c r="AFE82" s="31"/>
      <c r="AFF82" s="31"/>
      <c r="AFG82" s="31"/>
      <c r="AFH82" s="31"/>
      <c r="AFI82" s="31"/>
      <c r="AFJ82" s="31"/>
      <c r="AFK82" s="31"/>
      <c r="AFL82" s="31"/>
      <c r="AFM82" s="31"/>
      <c r="AFN82" s="31"/>
      <c r="AFO82" s="31"/>
      <c r="AFP82" s="31"/>
      <c r="AFQ82" s="31"/>
      <c r="AFR82" s="31"/>
      <c r="AFS82" s="31"/>
      <c r="AFT82" s="31"/>
      <c r="AFU82" s="31"/>
      <c r="AFV82" s="31"/>
      <c r="AFW82" s="31"/>
      <c r="AFX82" s="31"/>
      <c r="AFY82" s="31"/>
      <c r="AFZ82" s="31"/>
      <c r="AGA82" s="31"/>
      <c r="AGB82" s="31"/>
      <c r="AGC82" s="31"/>
      <c r="AGD82" s="31"/>
      <c r="AGE82" s="31"/>
      <c r="AGF82" s="31"/>
      <c r="AGG82" s="31"/>
      <c r="AGH82" s="31"/>
      <c r="AGI82" s="31"/>
      <c r="AGJ82" s="31"/>
      <c r="AGK82" s="31"/>
      <c r="AGL82" s="31"/>
      <c r="AGM82" s="31"/>
      <c r="AGN82" s="31"/>
      <c r="AGO82" s="31"/>
      <c r="AGP82" s="31"/>
      <c r="AGQ82" s="31"/>
      <c r="AGR82" s="31"/>
      <c r="AGS82" s="31"/>
      <c r="AGT82" s="31"/>
      <c r="AGU82" s="31"/>
      <c r="AGV82" s="31"/>
      <c r="AGW82" s="31"/>
      <c r="AGX82" s="31"/>
      <c r="AGY82" s="31"/>
      <c r="AGZ82" s="31"/>
      <c r="AHA82" s="31"/>
      <c r="AHB82" s="31"/>
      <c r="AHC82" s="31"/>
      <c r="AHD82" s="31"/>
      <c r="AHE82" s="31"/>
      <c r="AHF82" s="31"/>
      <c r="AHG82" s="31"/>
      <c r="AHH82" s="31"/>
      <c r="AHI82" s="31"/>
      <c r="AHJ82" s="31"/>
      <c r="AHK82" s="31"/>
      <c r="AHL82" s="31"/>
      <c r="AHM82" s="31"/>
      <c r="AHN82" s="31"/>
      <c r="AHO82" s="31"/>
      <c r="AHP82" s="31"/>
      <c r="AHQ82" s="31"/>
      <c r="AHR82" s="31"/>
      <c r="AHS82" s="31"/>
      <c r="AHT82" s="31"/>
      <c r="AHU82" s="31"/>
      <c r="AHV82" s="31"/>
      <c r="AHW82" s="31"/>
      <c r="AHX82" s="31"/>
      <c r="AHY82" s="31"/>
      <c r="AHZ82" s="31"/>
      <c r="AIA82" s="31"/>
      <c r="AIB82" s="31"/>
      <c r="AIC82" s="31"/>
      <c r="AID82" s="31"/>
      <c r="AIE82" s="31"/>
      <c r="AIF82" s="31"/>
      <c r="AIG82" s="31"/>
      <c r="AIH82" s="31"/>
      <c r="AII82" s="31"/>
      <c r="AIJ82" s="31"/>
      <c r="AIK82" s="31"/>
      <c r="AIL82" s="31"/>
      <c r="AIM82" s="31"/>
      <c r="AIN82" s="31"/>
      <c r="AIO82" s="31"/>
      <c r="AIP82" s="31"/>
      <c r="AIQ82" s="31"/>
      <c r="AIR82" s="31"/>
      <c r="AIS82" s="31"/>
      <c r="AIT82" s="31"/>
      <c r="AIU82" s="31"/>
      <c r="AIV82" s="31"/>
      <c r="AIW82" s="31"/>
      <c r="AIX82" s="31"/>
      <c r="AIY82" s="31"/>
      <c r="AIZ82" s="31"/>
      <c r="AJA82" s="31"/>
      <c r="AJB82" s="31"/>
      <c r="AJC82" s="31"/>
      <c r="AJD82" s="31"/>
      <c r="AJE82" s="31"/>
      <c r="AJF82" s="31"/>
      <c r="AJG82" s="31"/>
      <c r="AJH82" s="31"/>
      <c r="AJI82" s="31"/>
      <c r="AJJ82" s="31"/>
      <c r="AJK82" s="31"/>
      <c r="AJL82" s="31"/>
      <c r="AJM82" s="31"/>
      <c r="AJN82" s="31"/>
      <c r="AJO82" s="31"/>
      <c r="AJP82" s="31"/>
      <c r="AJQ82" s="31"/>
      <c r="AJR82" s="31"/>
      <c r="AJS82" s="31"/>
      <c r="AJT82" s="31"/>
      <c r="AJU82" s="31"/>
      <c r="AJV82" s="31"/>
      <c r="AJW82" s="31"/>
      <c r="AJX82" s="31"/>
      <c r="AJY82" s="31"/>
      <c r="AJZ82" s="31"/>
      <c r="AKA82" s="31"/>
      <c r="AKB82" s="31"/>
      <c r="AKC82" s="31"/>
      <c r="AKD82" s="31"/>
      <c r="AKE82" s="31"/>
      <c r="AKF82" s="31"/>
      <c r="AKG82" s="31"/>
      <c r="AKH82" s="31"/>
      <c r="AKI82" s="31"/>
      <c r="AKJ82" s="31"/>
      <c r="AKK82" s="31"/>
      <c r="AKL82" s="31"/>
      <c r="AKM82" s="31"/>
      <c r="AKN82" s="31"/>
      <c r="AKO82" s="31"/>
      <c r="AKP82" s="31"/>
      <c r="AKQ82" s="31"/>
      <c r="AKR82" s="31"/>
      <c r="AKS82" s="31"/>
      <c r="AKT82" s="31"/>
      <c r="AKU82" s="31"/>
      <c r="AKV82" s="31"/>
      <c r="AKW82" s="31"/>
      <c r="AKX82" s="31"/>
      <c r="AKY82" s="31"/>
      <c r="AKZ82" s="31"/>
      <c r="ALA82" s="31"/>
      <c r="ALB82" s="31"/>
      <c r="ALC82" s="31"/>
      <c r="ALD82" s="31"/>
      <c r="ALE82" s="31"/>
      <c r="ALF82" s="31"/>
      <c r="ALG82" s="31"/>
      <c r="ALH82" s="31"/>
      <c r="ALI82" s="31"/>
      <c r="ALJ82" s="31"/>
      <c r="ALK82" s="31"/>
      <c r="ALL82" s="31"/>
      <c r="ALM82" s="31"/>
      <c r="ALN82" s="31"/>
      <c r="ALO82" s="31"/>
      <c r="ALP82" s="31"/>
      <c r="ALQ82" s="31"/>
      <c r="ALR82" s="31"/>
      <c r="ALS82" s="31"/>
      <c r="ALT82" s="31"/>
      <c r="ALU82" s="31"/>
      <c r="ALV82" s="31"/>
      <c r="ALW82" s="31"/>
      <c r="ALX82" s="31"/>
      <c r="ALY82" s="31"/>
      <c r="ALZ82" s="31"/>
      <c r="AMA82" s="31"/>
      <c r="AMB82" s="31"/>
      <c r="AMC82" s="31"/>
      <c r="AMD82" s="31"/>
      <c r="AME82" s="31"/>
      <c r="AMF82" s="31"/>
      <c r="AMG82" s="31"/>
      <c r="AMH82" s="31"/>
      <c r="AMI82" s="31"/>
      <c r="AMJ82" s="31"/>
      <c r="AMK82" s="31"/>
      <c r="AML82" s="31"/>
      <c r="AMM82" s="31"/>
      <c r="AMN82" s="31"/>
      <c r="AMO82" s="31"/>
      <c r="AMP82" s="31"/>
      <c r="AMQ82" s="31"/>
      <c r="AMR82" s="31"/>
      <c r="AMS82" s="31"/>
      <c r="AMT82" s="31"/>
      <c r="AMU82" s="31"/>
      <c r="AMV82" s="31"/>
      <c r="AMW82" s="31"/>
      <c r="AMX82" s="31"/>
      <c r="AMY82" s="31"/>
      <c r="AMZ82" s="31"/>
      <c r="ANA82" s="31"/>
      <c r="ANB82" s="31"/>
      <c r="ANC82" s="31"/>
      <c r="AND82" s="31"/>
      <c r="ANE82" s="31"/>
      <c r="ANF82" s="31"/>
      <c r="ANG82" s="31"/>
      <c r="ANH82" s="31"/>
      <c r="ANI82" s="31"/>
      <c r="ANJ82" s="31"/>
      <c r="ANK82" s="31"/>
      <c r="ANL82" s="31"/>
      <c r="ANM82" s="31"/>
      <c r="ANN82" s="31"/>
      <c r="ANO82" s="31"/>
      <c r="ANP82" s="31"/>
      <c r="ANQ82" s="31"/>
      <c r="ANR82" s="31"/>
      <c r="ANS82" s="31"/>
      <c r="ANT82" s="31"/>
      <c r="ANU82" s="31"/>
      <c r="ANV82" s="31"/>
      <c r="ANW82" s="31"/>
      <c r="ANX82" s="31"/>
      <c r="ANY82" s="31"/>
      <c r="ANZ82" s="31"/>
      <c r="AOA82" s="31"/>
      <c r="AOB82" s="31"/>
      <c r="AOC82" s="31"/>
      <c r="AOD82" s="31"/>
      <c r="AOE82" s="31"/>
      <c r="AOF82" s="31"/>
      <c r="AOG82" s="31"/>
      <c r="AOH82" s="31"/>
      <c r="AOI82" s="31"/>
      <c r="AOJ82" s="31"/>
      <c r="AOK82" s="31"/>
      <c r="AOL82" s="31"/>
      <c r="AOM82" s="31"/>
      <c r="AON82" s="31"/>
      <c r="AOO82" s="31"/>
      <c r="AOP82" s="31"/>
      <c r="AOQ82" s="31"/>
      <c r="AOR82" s="31"/>
      <c r="AOS82" s="31"/>
      <c r="AOT82" s="31"/>
      <c r="AOU82" s="31"/>
      <c r="AOV82" s="31"/>
      <c r="AOW82" s="31"/>
      <c r="AOX82" s="31"/>
      <c r="AOY82" s="31"/>
      <c r="AOZ82" s="31"/>
      <c r="APA82" s="31"/>
      <c r="APB82" s="31"/>
      <c r="APC82" s="31"/>
      <c r="APD82" s="31"/>
      <c r="APE82" s="31"/>
      <c r="APF82" s="31"/>
      <c r="APG82" s="31"/>
      <c r="APH82" s="31"/>
      <c r="API82" s="31"/>
      <c r="APJ82" s="31"/>
      <c r="APK82" s="31"/>
      <c r="APL82" s="31"/>
      <c r="APM82" s="31"/>
      <c r="APN82" s="31"/>
      <c r="APO82" s="31"/>
      <c r="APP82" s="31"/>
      <c r="APQ82" s="31"/>
      <c r="APR82" s="31"/>
      <c r="APS82" s="31"/>
      <c r="APT82" s="31"/>
      <c r="APU82" s="31"/>
      <c r="APV82" s="31"/>
      <c r="APW82" s="31"/>
      <c r="APX82" s="31"/>
      <c r="APY82" s="31"/>
      <c r="APZ82" s="31"/>
      <c r="AQA82" s="31"/>
      <c r="AQB82" s="31"/>
      <c r="AQC82" s="31"/>
      <c r="AQD82" s="31"/>
      <c r="AQE82" s="31"/>
      <c r="AQF82" s="31"/>
      <c r="AQG82" s="31"/>
      <c r="AQH82" s="31"/>
      <c r="AQI82" s="31"/>
      <c r="AQJ82" s="31"/>
      <c r="AQK82" s="31"/>
      <c r="AQL82" s="31"/>
      <c r="AQM82" s="31"/>
      <c r="AQN82" s="31"/>
      <c r="AQO82" s="31"/>
      <c r="AQP82" s="31"/>
      <c r="AQQ82" s="31"/>
      <c r="AQR82" s="31"/>
      <c r="AQS82" s="31"/>
      <c r="AQT82" s="31"/>
      <c r="AQU82" s="31"/>
      <c r="AQV82" s="31"/>
      <c r="AQW82" s="31"/>
      <c r="AQX82" s="31"/>
      <c r="AQY82" s="31"/>
      <c r="AQZ82" s="31"/>
      <c r="ARA82" s="31"/>
      <c r="ARB82" s="31"/>
      <c r="ARC82" s="31"/>
      <c r="ARD82" s="31"/>
      <c r="ARE82" s="31"/>
      <c r="ARF82" s="31"/>
      <c r="ARG82" s="31"/>
      <c r="ARH82" s="31"/>
      <c r="ARI82" s="31"/>
      <c r="ARJ82" s="31"/>
      <c r="ARK82" s="31"/>
      <c r="ARL82" s="31"/>
      <c r="ARM82" s="31"/>
      <c r="ARN82" s="31"/>
      <c r="ARO82" s="31"/>
      <c r="ARP82" s="31"/>
      <c r="ARQ82" s="31"/>
      <c r="ARR82" s="31"/>
      <c r="ARS82" s="31"/>
      <c r="ART82" s="31"/>
      <c r="ARU82" s="31"/>
      <c r="ARV82" s="31"/>
      <c r="ARW82" s="31"/>
      <c r="ARX82" s="31"/>
      <c r="ARY82" s="31"/>
      <c r="ARZ82" s="31"/>
      <c r="ASA82" s="31"/>
      <c r="ASB82" s="31"/>
      <c r="ASC82" s="31"/>
      <c r="ASD82" s="31"/>
      <c r="ASE82" s="31"/>
      <c r="ASF82" s="31"/>
      <c r="ASG82" s="31"/>
      <c r="ASH82" s="31"/>
      <c r="ASI82" s="31"/>
      <c r="ASJ82" s="31"/>
      <c r="ASK82" s="31"/>
      <c r="ASL82" s="31"/>
      <c r="ASM82" s="31"/>
      <c r="ASN82" s="31"/>
      <c r="ASO82" s="31"/>
      <c r="ASP82" s="31"/>
      <c r="ASQ82" s="31"/>
      <c r="ASR82" s="31"/>
      <c r="ASS82" s="31"/>
      <c r="AST82" s="31"/>
      <c r="ASU82" s="31"/>
      <c r="ASV82" s="31"/>
      <c r="ASW82" s="31"/>
      <c r="ASX82" s="31"/>
      <c r="ASY82" s="31"/>
      <c r="ASZ82" s="31"/>
      <c r="ATA82" s="31"/>
      <c r="ATB82" s="31"/>
      <c r="ATC82" s="31"/>
      <c r="ATD82" s="31"/>
      <c r="ATE82" s="31"/>
      <c r="ATF82" s="31"/>
      <c r="ATG82" s="31"/>
      <c r="ATH82" s="31"/>
      <c r="ATI82" s="31"/>
      <c r="ATJ82" s="31"/>
      <c r="ATK82" s="31"/>
      <c r="ATL82" s="31"/>
      <c r="ATM82" s="31"/>
      <c r="ATN82" s="31"/>
      <c r="ATO82" s="31"/>
      <c r="ATP82" s="31"/>
      <c r="ATQ82" s="31"/>
      <c r="ATR82" s="31"/>
      <c r="ATS82" s="31"/>
      <c r="ATT82" s="31"/>
      <c r="ATU82" s="31"/>
      <c r="ATV82" s="31"/>
      <c r="ATW82" s="31"/>
      <c r="ATX82" s="31"/>
      <c r="ATY82" s="31"/>
      <c r="ATZ82" s="31"/>
      <c r="AUA82" s="31"/>
      <c r="AUB82" s="31"/>
      <c r="AUC82" s="31"/>
      <c r="AUD82" s="31"/>
      <c r="AUE82" s="31"/>
      <c r="AUF82" s="31"/>
      <c r="AUG82" s="31"/>
      <c r="AUH82" s="31"/>
      <c r="AUI82" s="31"/>
      <c r="AUJ82" s="31"/>
      <c r="AUK82" s="31"/>
      <c r="AUL82" s="31"/>
      <c r="AUM82" s="31"/>
      <c r="AUN82" s="31"/>
      <c r="AUO82" s="31"/>
      <c r="AUP82" s="31"/>
      <c r="AUQ82" s="31"/>
      <c r="AUR82" s="31"/>
      <c r="AUS82" s="31"/>
      <c r="AUT82" s="31"/>
      <c r="AUU82" s="31"/>
      <c r="AUV82" s="31"/>
      <c r="AUW82" s="31"/>
      <c r="AUX82" s="31"/>
      <c r="AUY82" s="31"/>
      <c r="AUZ82" s="31"/>
      <c r="AVA82" s="31"/>
      <c r="AVB82" s="31"/>
      <c r="AVC82" s="31"/>
      <c r="AVD82" s="31"/>
      <c r="AVE82" s="31"/>
      <c r="AVF82" s="31"/>
      <c r="AVG82" s="31"/>
      <c r="AVH82" s="31"/>
      <c r="AVI82" s="31"/>
      <c r="AVJ82" s="31"/>
      <c r="AVK82" s="31"/>
      <c r="AVL82" s="31"/>
      <c r="AVM82" s="31"/>
      <c r="AVN82" s="31"/>
      <c r="AVO82" s="31"/>
      <c r="AVP82" s="31"/>
      <c r="AVQ82" s="31"/>
      <c r="AVR82" s="31"/>
      <c r="AVS82" s="31"/>
      <c r="AVT82" s="31"/>
      <c r="AVU82" s="31"/>
      <c r="AVV82" s="31"/>
      <c r="AVW82" s="31"/>
      <c r="AVX82" s="31"/>
      <c r="AVY82" s="31"/>
      <c r="AVZ82" s="31"/>
      <c r="AWA82" s="31"/>
      <c r="AWB82" s="31"/>
      <c r="AWC82" s="31"/>
      <c r="AWD82" s="31"/>
      <c r="AWE82" s="31"/>
      <c r="AWF82" s="31"/>
      <c r="AWG82" s="31"/>
      <c r="AWH82" s="31"/>
      <c r="AWI82" s="31"/>
      <c r="AWJ82" s="31"/>
      <c r="AWK82" s="31"/>
      <c r="AWL82" s="31"/>
      <c r="AWM82" s="31"/>
      <c r="AWN82" s="31"/>
      <c r="AWO82" s="31"/>
      <c r="AWP82" s="31"/>
      <c r="AWQ82" s="31"/>
      <c r="AWR82" s="31"/>
      <c r="AWS82" s="31"/>
      <c r="AWT82" s="31"/>
      <c r="AWU82" s="31"/>
      <c r="AWV82" s="31"/>
      <c r="AWW82" s="31"/>
      <c r="AWX82" s="31"/>
      <c r="AWY82" s="31"/>
      <c r="AWZ82" s="31"/>
      <c r="AXA82" s="31"/>
      <c r="AXB82" s="31"/>
      <c r="AXC82" s="31"/>
      <c r="AXD82" s="31"/>
      <c r="AXE82" s="31"/>
      <c r="AXF82" s="31"/>
      <c r="AXG82" s="31"/>
      <c r="AXH82" s="31"/>
      <c r="AXI82" s="31"/>
      <c r="AXJ82" s="31"/>
      <c r="AXK82" s="31"/>
      <c r="AXL82" s="31"/>
      <c r="AXM82" s="31"/>
      <c r="AXN82" s="31"/>
      <c r="AXO82" s="31"/>
      <c r="AXP82" s="31"/>
      <c r="AXQ82" s="31"/>
      <c r="AXR82" s="31"/>
      <c r="AXS82" s="31"/>
      <c r="AXT82" s="31"/>
      <c r="AXU82" s="31"/>
      <c r="AXV82" s="31"/>
      <c r="AXW82" s="31"/>
      <c r="AXX82" s="31"/>
      <c r="AXY82" s="31"/>
      <c r="AXZ82" s="31"/>
      <c r="AYA82" s="31"/>
      <c r="AYB82" s="31"/>
      <c r="AYC82" s="31"/>
      <c r="AYD82" s="31"/>
      <c r="AYE82" s="31"/>
      <c r="AYF82" s="31"/>
      <c r="AYG82" s="31"/>
      <c r="AYH82" s="31"/>
      <c r="AYI82" s="31"/>
      <c r="AYJ82" s="31"/>
      <c r="AYK82" s="31"/>
      <c r="AYL82" s="31"/>
      <c r="AYM82" s="31"/>
      <c r="AYN82" s="31"/>
      <c r="AYO82" s="31"/>
      <c r="AYP82" s="31"/>
      <c r="AYQ82" s="31"/>
      <c r="AYR82" s="31"/>
      <c r="AYS82" s="31"/>
      <c r="AYT82" s="31"/>
      <c r="AYU82" s="31"/>
      <c r="AYV82" s="31"/>
      <c r="AYW82" s="31"/>
      <c r="AYX82" s="31"/>
      <c r="AYY82" s="31"/>
      <c r="AYZ82" s="31"/>
      <c r="AZA82" s="31"/>
      <c r="AZB82" s="31"/>
      <c r="AZC82" s="31"/>
      <c r="AZD82" s="31"/>
      <c r="AZE82" s="31"/>
      <c r="AZF82" s="31"/>
      <c r="AZG82" s="31"/>
      <c r="AZH82" s="31"/>
      <c r="AZI82" s="31"/>
      <c r="AZJ82" s="31"/>
      <c r="AZK82" s="31"/>
      <c r="AZL82" s="31"/>
      <c r="AZM82" s="31"/>
      <c r="AZN82" s="31"/>
      <c r="AZO82" s="31"/>
      <c r="AZP82" s="31"/>
      <c r="AZQ82" s="31"/>
      <c r="AZR82" s="31"/>
      <c r="AZS82" s="31"/>
      <c r="AZT82" s="31"/>
      <c r="AZU82" s="31"/>
      <c r="AZV82" s="31"/>
      <c r="AZW82" s="31"/>
      <c r="AZX82" s="31"/>
      <c r="AZY82" s="31"/>
      <c r="AZZ82" s="31"/>
      <c r="BAA82" s="31"/>
      <c r="BAB82" s="31"/>
      <c r="BAC82" s="31"/>
      <c r="BAD82" s="31"/>
      <c r="BAE82" s="31"/>
      <c r="BAF82" s="31"/>
      <c r="BAG82" s="31"/>
      <c r="BAH82" s="31"/>
      <c r="BAI82" s="31"/>
      <c r="BAJ82" s="31"/>
      <c r="BAK82" s="31"/>
      <c r="BAL82" s="31"/>
      <c r="BAM82" s="31"/>
      <c r="BAN82" s="31"/>
      <c r="BAO82" s="31"/>
      <c r="BAP82" s="31"/>
      <c r="BAQ82" s="31"/>
      <c r="BAR82" s="31"/>
      <c r="BAS82" s="31"/>
      <c r="BAT82" s="31"/>
      <c r="BAU82" s="31"/>
      <c r="BAV82" s="31"/>
      <c r="BAW82" s="31"/>
      <c r="BAX82" s="31"/>
      <c r="BAY82" s="31"/>
      <c r="BAZ82" s="31"/>
      <c r="BBA82" s="31"/>
      <c r="BBB82" s="31"/>
      <c r="BBC82" s="31"/>
      <c r="BBD82" s="31"/>
      <c r="BBE82" s="31"/>
      <c r="BBF82" s="31"/>
      <c r="BBG82" s="31"/>
      <c r="BBH82" s="31"/>
      <c r="BBI82" s="31"/>
      <c r="BBJ82" s="31"/>
      <c r="BBK82" s="31"/>
      <c r="BBL82" s="31"/>
      <c r="BBM82" s="31"/>
      <c r="BBN82" s="31"/>
      <c r="BBO82" s="31"/>
      <c r="BBP82" s="31"/>
      <c r="BBQ82" s="31"/>
      <c r="BBR82" s="31"/>
      <c r="BBS82" s="31"/>
      <c r="BBT82" s="31"/>
      <c r="BBU82" s="31"/>
      <c r="BBV82" s="31"/>
      <c r="BBW82" s="31"/>
      <c r="BBX82" s="31"/>
      <c r="BBY82" s="31"/>
      <c r="BBZ82" s="31"/>
      <c r="BCA82" s="31"/>
      <c r="BCB82" s="31"/>
      <c r="BCC82" s="31"/>
      <c r="BCD82" s="31"/>
      <c r="BCE82" s="31"/>
      <c r="BCF82" s="31"/>
      <c r="BCG82" s="31"/>
      <c r="BCH82" s="31"/>
      <c r="BCI82" s="31"/>
      <c r="BCJ82" s="31"/>
      <c r="BCK82" s="31"/>
      <c r="BCL82" s="31"/>
      <c r="BCM82" s="31"/>
      <c r="BCN82" s="31"/>
      <c r="BCO82" s="31"/>
      <c r="BCP82" s="31"/>
      <c r="BCQ82" s="31"/>
      <c r="BCR82" s="31"/>
      <c r="BCS82" s="31"/>
      <c r="BCT82" s="31"/>
      <c r="BCU82" s="31"/>
      <c r="BCV82" s="31"/>
      <c r="BCW82" s="31"/>
      <c r="BCX82" s="31"/>
      <c r="BCY82" s="31"/>
      <c r="BCZ82" s="31"/>
      <c r="BDA82" s="31"/>
      <c r="BDB82" s="31"/>
      <c r="BDC82" s="31"/>
      <c r="BDD82" s="31"/>
      <c r="BDE82" s="31"/>
      <c r="BDF82" s="31"/>
      <c r="BDG82" s="31"/>
      <c r="BDH82" s="31"/>
      <c r="BDI82" s="31"/>
      <c r="BDJ82" s="31"/>
      <c r="BDK82" s="31"/>
      <c r="BDL82" s="31"/>
      <c r="BDM82" s="31"/>
      <c r="BDN82" s="31"/>
      <c r="BDO82" s="31"/>
      <c r="BDP82" s="31"/>
      <c r="BDQ82" s="31"/>
      <c r="BDR82" s="31"/>
      <c r="BDS82" s="31"/>
      <c r="BDT82" s="31"/>
      <c r="BDU82" s="31"/>
      <c r="BDV82" s="31"/>
      <c r="BDW82" s="31"/>
      <c r="BDX82" s="31"/>
      <c r="BDY82" s="31"/>
      <c r="BDZ82" s="31"/>
      <c r="BEA82" s="31"/>
      <c r="BEB82" s="31"/>
      <c r="BEC82" s="31"/>
      <c r="BED82" s="31"/>
      <c r="BEE82" s="31"/>
      <c r="BEF82" s="31"/>
      <c r="BEG82" s="31"/>
      <c r="BEH82" s="31"/>
      <c r="BEI82" s="31"/>
      <c r="BEJ82" s="31"/>
      <c r="BEK82" s="31"/>
      <c r="BEL82" s="31"/>
      <c r="BEM82" s="31"/>
      <c r="BEN82" s="31"/>
      <c r="BEO82" s="31"/>
      <c r="BEP82" s="31"/>
      <c r="BEQ82" s="31"/>
      <c r="BER82" s="31"/>
      <c r="BES82" s="31"/>
      <c r="BET82" s="31"/>
      <c r="BEU82" s="31"/>
      <c r="BEV82" s="31"/>
      <c r="BEW82" s="31"/>
      <c r="BEX82" s="31"/>
      <c r="BEY82" s="31"/>
      <c r="BEZ82" s="31"/>
      <c r="BFA82" s="31"/>
      <c r="BFB82" s="31"/>
      <c r="BFC82" s="31"/>
      <c r="BFD82" s="31"/>
      <c r="BFE82" s="31"/>
      <c r="BFF82" s="31"/>
      <c r="BFG82" s="31"/>
      <c r="BFH82" s="31"/>
      <c r="BFI82" s="31"/>
      <c r="BFJ82" s="31"/>
      <c r="BFK82" s="31"/>
      <c r="BFL82" s="31"/>
      <c r="BFM82" s="31"/>
      <c r="BFN82" s="31"/>
      <c r="BFO82" s="31"/>
      <c r="BFP82" s="31"/>
      <c r="BFQ82" s="31"/>
      <c r="BFR82" s="31"/>
      <c r="BFS82" s="31"/>
      <c r="BFT82" s="31"/>
      <c r="BFU82" s="31"/>
      <c r="BFV82" s="31"/>
      <c r="BFW82" s="31"/>
      <c r="BFX82" s="31"/>
      <c r="BFY82" s="31"/>
      <c r="BFZ82" s="31"/>
      <c r="BGA82" s="31"/>
      <c r="BGB82" s="31"/>
      <c r="BGC82" s="31"/>
      <c r="BGD82" s="31"/>
      <c r="BGE82" s="31"/>
      <c r="BGF82" s="31"/>
      <c r="BGG82" s="31"/>
      <c r="BGH82" s="31"/>
      <c r="BGI82" s="31"/>
      <c r="BGJ82" s="31"/>
      <c r="BGK82" s="31"/>
      <c r="BGL82" s="31"/>
      <c r="BGM82" s="31"/>
      <c r="BGN82" s="31"/>
      <c r="BGO82" s="31"/>
      <c r="BGP82" s="31"/>
      <c r="BGQ82" s="31"/>
      <c r="BGR82" s="31"/>
      <c r="BGS82" s="31"/>
      <c r="BGT82" s="31"/>
      <c r="BGU82" s="31"/>
      <c r="BGV82" s="31"/>
      <c r="BGW82" s="31"/>
      <c r="BGX82" s="31"/>
      <c r="BGY82" s="31"/>
      <c r="BGZ82" s="31"/>
      <c r="BHA82" s="31"/>
      <c r="BHB82" s="31"/>
      <c r="BHC82" s="31"/>
      <c r="BHD82" s="31"/>
      <c r="BHE82" s="31"/>
      <c r="BHF82" s="31"/>
      <c r="BHG82" s="31"/>
      <c r="BHH82" s="31"/>
      <c r="BHI82" s="31"/>
      <c r="BHJ82" s="31"/>
      <c r="BHK82" s="31"/>
      <c r="BHL82" s="31"/>
      <c r="BHM82" s="31"/>
      <c r="BHN82" s="31"/>
      <c r="BHO82" s="31"/>
      <c r="BHP82" s="31"/>
      <c r="BHQ82" s="31"/>
      <c r="BHR82" s="31"/>
      <c r="BHS82" s="31"/>
      <c r="BHT82" s="31"/>
      <c r="BHU82" s="31"/>
      <c r="BHV82" s="31"/>
      <c r="BHW82" s="31"/>
      <c r="BHX82" s="31"/>
      <c r="BHY82" s="31"/>
      <c r="BHZ82" s="31"/>
      <c r="BIA82" s="31"/>
      <c r="BIB82" s="31"/>
      <c r="BIC82" s="31"/>
      <c r="BID82" s="31"/>
      <c r="BIE82" s="31"/>
      <c r="BIF82" s="31"/>
      <c r="BIG82" s="31"/>
      <c r="BIH82" s="31"/>
      <c r="BII82" s="31"/>
      <c r="BIJ82" s="31"/>
      <c r="BIK82" s="31"/>
      <c r="BIL82" s="31"/>
      <c r="BIM82" s="31"/>
      <c r="BIN82" s="31"/>
      <c r="BIO82" s="31"/>
      <c r="BIP82" s="31"/>
      <c r="BIQ82" s="31"/>
      <c r="BIR82" s="31"/>
      <c r="BIS82" s="31"/>
      <c r="BIT82" s="31"/>
      <c r="BIU82" s="31"/>
      <c r="BIV82" s="31"/>
      <c r="BIW82" s="31"/>
      <c r="BIX82" s="31"/>
      <c r="BIY82" s="31"/>
      <c r="BIZ82" s="31"/>
      <c r="BJA82" s="31"/>
      <c r="BJB82" s="31"/>
      <c r="BJC82" s="31"/>
      <c r="BJD82" s="31"/>
      <c r="BJE82" s="31"/>
      <c r="BJF82" s="31"/>
      <c r="BJG82" s="31"/>
      <c r="BJH82" s="31"/>
      <c r="BJI82" s="31"/>
      <c r="BJJ82" s="31"/>
      <c r="BJK82" s="31"/>
      <c r="BJL82" s="31"/>
      <c r="BJM82" s="31"/>
      <c r="BJN82" s="31"/>
      <c r="BJO82" s="31"/>
      <c r="BJP82" s="31"/>
      <c r="BJQ82" s="31"/>
      <c r="BJR82" s="31"/>
      <c r="BJS82" s="31"/>
      <c r="BJT82" s="31"/>
      <c r="BJU82" s="31"/>
      <c r="BJV82" s="31"/>
      <c r="BJW82" s="31"/>
      <c r="BJX82" s="31"/>
      <c r="BJY82" s="31"/>
      <c r="BJZ82" s="31"/>
      <c r="BKA82" s="31"/>
      <c r="BKB82" s="31"/>
      <c r="BKC82" s="31"/>
      <c r="BKD82" s="31"/>
      <c r="BKE82" s="31"/>
      <c r="BKF82" s="31"/>
      <c r="BKG82" s="31"/>
      <c r="BKH82" s="31"/>
      <c r="BKI82" s="31"/>
      <c r="BKJ82" s="31"/>
      <c r="BKK82" s="31"/>
      <c r="BKL82" s="31"/>
      <c r="BKM82" s="31"/>
      <c r="BKN82" s="31"/>
      <c r="BKO82" s="31"/>
      <c r="BKP82" s="31"/>
      <c r="BKQ82" s="31"/>
      <c r="BKR82" s="31"/>
      <c r="BKS82" s="31"/>
      <c r="BKT82" s="31"/>
      <c r="BKU82" s="31"/>
      <c r="BKV82" s="31"/>
      <c r="BKW82" s="31"/>
      <c r="BKX82" s="31"/>
      <c r="BKY82" s="31"/>
      <c r="BKZ82" s="31"/>
      <c r="BLA82" s="31"/>
      <c r="BLB82" s="31"/>
      <c r="BLC82" s="31"/>
      <c r="BLD82" s="31"/>
      <c r="BLE82" s="31"/>
      <c r="BLF82" s="31"/>
      <c r="BLG82" s="31"/>
      <c r="BLH82" s="31"/>
      <c r="BLI82" s="31"/>
      <c r="BLJ82" s="31"/>
      <c r="BLK82" s="31"/>
      <c r="BLL82" s="31"/>
      <c r="BLM82" s="31"/>
      <c r="BLN82" s="31"/>
      <c r="BLO82" s="31"/>
      <c r="BLP82" s="31"/>
      <c r="BLQ82" s="31"/>
      <c r="BLR82" s="31"/>
      <c r="BLS82" s="31"/>
      <c r="BLT82" s="31"/>
      <c r="BLU82" s="31"/>
      <c r="BLV82" s="31"/>
      <c r="BLW82" s="31"/>
      <c r="BLX82" s="31"/>
      <c r="BLY82" s="31"/>
      <c r="BLZ82" s="31"/>
      <c r="BMA82" s="31"/>
      <c r="BMB82" s="31"/>
      <c r="BMC82" s="31"/>
      <c r="BMD82" s="31"/>
      <c r="BME82" s="31"/>
      <c r="BMF82" s="31"/>
      <c r="BMG82" s="31"/>
      <c r="BMH82" s="31"/>
      <c r="BMI82" s="31"/>
      <c r="BMJ82" s="31"/>
      <c r="BMK82" s="31"/>
      <c r="BML82" s="31"/>
      <c r="BMM82" s="31"/>
      <c r="BMN82" s="31"/>
      <c r="BMO82" s="31"/>
      <c r="BMP82" s="31"/>
      <c r="BMQ82" s="31"/>
      <c r="BMR82" s="31"/>
      <c r="BMS82" s="31"/>
      <c r="BMT82" s="31"/>
      <c r="BMU82" s="31"/>
      <c r="BMV82" s="31"/>
      <c r="BMW82" s="31"/>
      <c r="BMX82" s="31"/>
      <c r="BMY82" s="31"/>
      <c r="BMZ82" s="31"/>
      <c r="BNA82" s="31"/>
      <c r="BNB82" s="31"/>
      <c r="BNC82" s="31"/>
      <c r="BND82" s="31"/>
      <c r="BNE82" s="31"/>
      <c r="BNF82" s="31"/>
      <c r="BNG82" s="31"/>
      <c r="BNH82" s="31"/>
      <c r="BNI82" s="31"/>
      <c r="BNJ82" s="31"/>
      <c r="BNK82" s="31"/>
      <c r="BNL82" s="31"/>
      <c r="BNM82" s="31"/>
      <c r="BNN82" s="31"/>
      <c r="BNO82" s="31"/>
      <c r="BNP82" s="31"/>
      <c r="BNQ82" s="31"/>
      <c r="BNR82" s="31"/>
      <c r="BNS82" s="31"/>
      <c r="BNT82" s="31"/>
      <c r="BNU82" s="31"/>
      <c r="BNV82" s="31"/>
      <c r="BNW82" s="31"/>
      <c r="BNX82" s="31"/>
      <c r="BNY82" s="31"/>
      <c r="BNZ82" s="31"/>
      <c r="BOA82" s="31"/>
      <c r="BOB82" s="31"/>
      <c r="BOC82" s="31"/>
      <c r="BOD82" s="31"/>
      <c r="BOE82" s="31"/>
      <c r="BOF82" s="31"/>
      <c r="BOG82" s="31"/>
      <c r="BOH82" s="31"/>
      <c r="BOI82" s="31"/>
      <c r="BOJ82" s="31"/>
      <c r="BOK82" s="31"/>
      <c r="BOL82" s="31"/>
      <c r="BOM82" s="31"/>
      <c r="BON82" s="31"/>
      <c r="BOO82" s="31"/>
      <c r="BOP82" s="31"/>
      <c r="BOQ82" s="31"/>
      <c r="BOR82" s="31"/>
      <c r="BOS82" s="31"/>
      <c r="BOT82" s="31"/>
      <c r="BOU82" s="31"/>
      <c r="BOV82" s="31"/>
      <c r="BOW82" s="31"/>
      <c r="BOX82" s="31"/>
      <c r="BOY82" s="31"/>
      <c r="BOZ82" s="31"/>
      <c r="BPA82" s="31"/>
      <c r="BPB82" s="31"/>
      <c r="BPC82" s="31"/>
      <c r="BPD82" s="31"/>
      <c r="BPE82" s="31"/>
      <c r="BPF82" s="31"/>
      <c r="BPG82" s="31"/>
      <c r="BPH82" s="31"/>
      <c r="BPI82" s="31"/>
      <c r="BPJ82" s="31"/>
      <c r="BPK82" s="31"/>
      <c r="BPL82" s="31"/>
      <c r="BPM82" s="31"/>
      <c r="BPN82" s="31"/>
      <c r="BPO82" s="31"/>
      <c r="BPP82" s="31"/>
      <c r="BPQ82" s="31"/>
      <c r="BPR82" s="31"/>
      <c r="BPS82" s="31"/>
      <c r="BPT82" s="31"/>
      <c r="BPU82" s="31"/>
      <c r="BPV82" s="31"/>
      <c r="BPW82" s="31"/>
      <c r="BPX82" s="31"/>
      <c r="BPY82" s="31"/>
      <c r="BPZ82" s="31"/>
      <c r="BQA82" s="31"/>
      <c r="BQB82" s="31"/>
      <c r="BQC82" s="31"/>
      <c r="BQD82" s="31"/>
      <c r="BQE82" s="31"/>
      <c r="BQF82" s="31"/>
      <c r="BQG82" s="31"/>
      <c r="BQH82" s="31"/>
      <c r="BQI82" s="31"/>
      <c r="BQJ82" s="31"/>
      <c r="BQK82" s="31"/>
      <c r="BQL82" s="31"/>
      <c r="BQM82" s="31"/>
      <c r="BQN82" s="31"/>
      <c r="BQO82" s="31"/>
      <c r="BQP82" s="31"/>
      <c r="BQQ82" s="31"/>
      <c r="BQR82" s="31"/>
      <c r="BQS82" s="31"/>
      <c r="BQT82" s="31"/>
      <c r="BQU82" s="31"/>
      <c r="BQV82" s="31"/>
      <c r="BQW82" s="31"/>
      <c r="BQX82" s="31"/>
      <c r="BQY82" s="31"/>
      <c r="BQZ82" s="31"/>
      <c r="BRA82" s="31"/>
      <c r="BRB82" s="31"/>
      <c r="BRC82" s="31"/>
      <c r="BRD82" s="31"/>
    </row>
    <row r="83" spans="1:1824" s="16" customFormat="1" ht="14.25" x14ac:dyDescent="0.2">
      <c r="A83" s="149" t="s">
        <v>41</v>
      </c>
      <c r="B83" s="49" t="s">
        <v>12</v>
      </c>
      <c r="C83" s="42" t="s">
        <v>28</v>
      </c>
      <c r="D83" s="42">
        <v>149</v>
      </c>
      <c r="E83" s="42">
        <v>149</v>
      </c>
      <c r="F83" s="43">
        <v>60</v>
      </c>
      <c r="G83" s="42" t="s">
        <v>28</v>
      </c>
      <c r="H83" s="42">
        <v>158</v>
      </c>
      <c r="I83" s="42">
        <v>158</v>
      </c>
      <c r="J83" s="43">
        <v>21</v>
      </c>
      <c r="K83" s="42" t="s">
        <v>28</v>
      </c>
      <c r="L83" s="42">
        <v>158</v>
      </c>
      <c r="M83" s="42" t="s">
        <v>28</v>
      </c>
      <c r="N83" s="43">
        <v>158</v>
      </c>
      <c r="O83" s="89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  <c r="JE83" s="31"/>
      <c r="JF83" s="31"/>
      <c r="JG83" s="31"/>
      <c r="JH83" s="31"/>
      <c r="JI83" s="31"/>
      <c r="JJ83" s="31"/>
      <c r="JK83" s="31"/>
      <c r="JL83" s="31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31"/>
      <c r="KI83" s="31"/>
      <c r="KJ83" s="31"/>
      <c r="KK83" s="31"/>
      <c r="KL83" s="31"/>
      <c r="KM83" s="31"/>
      <c r="KN83" s="31"/>
      <c r="KO83" s="31"/>
      <c r="KP83" s="31"/>
      <c r="KQ83" s="31"/>
      <c r="KR83" s="31"/>
      <c r="KS83" s="31"/>
      <c r="KT83" s="31"/>
      <c r="KU83" s="31"/>
      <c r="KV83" s="31"/>
      <c r="KW83" s="31"/>
      <c r="KX83" s="31"/>
      <c r="KY83" s="31"/>
      <c r="KZ83" s="31"/>
      <c r="LA83" s="31"/>
      <c r="LB83" s="31"/>
      <c r="LC83" s="31"/>
      <c r="LD83" s="31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31"/>
      <c r="MA83" s="31"/>
      <c r="MB83" s="31"/>
      <c r="MC83" s="31"/>
      <c r="MD83" s="31"/>
      <c r="ME83" s="31"/>
      <c r="MF83" s="31"/>
      <c r="MG83" s="31"/>
      <c r="MH83" s="31"/>
      <c r="MI83" s="31"/>
      <c r="MJ83" s="31"/>
      <c r="MK83" s="31"/>
      <c r="ML83" s="31"/>
      <c r="MM83" s="31"/>
      <c r="MN83" s="31"/>
      <c r="MO83" s="31"/>
      <c r="MP83" s="31"/>
      <c r="MQ83" s="31"/>
      <c r="MR83" s="31"/>
      <c r="MS83" s="31"/>
      <c r="MT83" s="31"/>
      <c r="MU83" s="31"/>
      <c r="MV83" s="31"/>
      <c r="MW83" s="31"/>
      <c r="MX83" s="31"/>
      <c r="MY83" s="31"/>
      <c r="MZ83" s="31"/>
      <c r="NA83" s="31"/>
      <c r="NB83" s="31"/>
      <c r="NC83" s="31"/>
      <c r="ND83" s="31"/>
      <c r="NE83" s="31"/>
      <c r="NF83" s="31"/>
      <c r="NG83" s="31"/>
      <c r="NH83" s="31"/>
      <c r="NI83" s="31"/>
      <c r="NJ83" s="31"/>
      <c r="NK83" s="31"/>
      <c r="NL83" s="31"/>
      <c r="NM83" s="31"/>
      <c r="NN83" s="31"/>
      <c r="NO83" s="31"/>
      <c r="NP83" s="31"/>
      <c r="NQ83" s="31"/>
      <c r="NR83" s="31"/>
      <c r="NS83" s="31"/>
      <c r="NT83" s="31"/>
      <c r="NU83" s="31"/>
      <c r="NV83" s="31"/>
      <c r="NW83" s="31"/>
      <c r="NX83" s="31"/>
      <c r="NY83" s="31"/>
      <c r="NZ83" s="31"/>
      <c r="OA83" s="31"/>
      <c r="OB83" s="31"/>
      <c r="OC83" s="31"/>
      <c r="OD83" s="31"/>
      <c r="OE83" s="31"/>
      <c r="OF83" s="31"/>
      <c r="OG83" s="31"/>
      <c r="OH83" s="31"/>
      <c r="OI83" s="31"/>
      <c r="OJ83" s="31"/>
      <c r="OK83" s="31"/>
      <c r="OL83" s="31"/>
      <c r="OM83" s="31"/>
      <c r="ON83" s="31"/>
      <c r="OO83" s="31"/>
      <c r="OP83" s="31"/>
      <c r="OQ83" s="31"/>
      <c r="OR83" s="31"/>
      <c r="OS83" s="31"/>
      <c r="OT83" s="31"/>
      <c r="OU83" s="31"/>
      <c r="OV83" s="31"/>
      <c r="OW83" s="31"/>
      <c r="OX83" s="31"/>
      <c r="OY83" s="31"/>
      <c r="OZ83" s="31"/>
      <c r="PA83" s="31"/>
      <c r="PB83" s="31"/>
      <c r="PC83" s="31"/>
      <c r="PD83" s="31"/>
      <c r="PE83" s="31"/>
      <c r="PF83" s="31"/>
      <c r="PG83" s="31"/>
      <c r="PH83" s="31"/>
      <c r="PI83" s="31"/>
      <c r="PJ83" s="31"/>
      <c r="PK83" s="31"/>
      <c r="PL83" s="31"/>
      <c r="PM83" s="31"/>
      <c r="PN83" s="31"/>
      <c r="PO83" s="31"/>
      <c r="PP83" s="31"/>
      <c r="PQ83" s="31"/>
      <c r="PR83" s="31"/>
      <c r="PS83" s="31"/>
      <c r="PT83" s="31"/>
      <c r="PU83" s="31"/>
      <c r="PV83" s="31"/>
      <c r="PW83" s="31"/>
      <c r="PX83" s="31"/>
      <c r="PY83" s="31"/>
      <c r="PZ83" s="31"/>
      <c r="QA83" s="31"/>
      <c r="QB83" s="31"/>
      <c r="QC83" s="31"/>
      <c r="QD83" s="31"/>
      <c r="QE83" s="31"/>
      <c r="QF83" s="31"/>
      <c r="QG83" s="31"/>
      <c r="QH83" s="31"/>
      <c r="QI83" s="31"/>
      <c r="QJ83" s="31"/>
      <c r="QK83" s="31"/>
      <c r="QL83" s="31"/>
      <c r="QM83" s="31"/>
      <c r="QN83" s="31"/>
      <c r="QO83" s="31"/>
      <c r="QP83" s="31"/>
      <c r="QQ83" s="31"/>
      <c r="QR83" s="31"/>
      <c r="QS83" s="31"/>
      <c r="QT83" s="31"/>
      <c r="QU83" s="31"/>
      <c r="QV83" s="31"/>
      <c r="QW83" s="31"/>
      <c r="QX83" s="31"/>
      <c r="QY83" s="31"/>
      <c r="QZ83" s="31"/>
      <c r="RA83" s="31"/>
      <c r="RB83" s="31"/>
      <c r="RC83" s="31"/>
      <c r="RD83" s="31"/>
      <c r="RE83" s="31"/>
      <c r="RF83" s="31"/>
      <c r="RG83" s="31"/>
      <c r="RH83" s="31"/>
      <c r="RI83" s="31"/>
      <c r="RJ83" s="31"/>
      <c r="RK83" s="31"/>
      <c r="RL83" s="31"/>
      <c r="RM83" s="31"/>
      <c r="RN83" s="31"/>
      <c r="RO83" s="31"/>
      <c r="RP83" s="31"/>
      <c r="RQ83" s="31"/>
      <c r="RR83" s="31"/>
      <c r="RS83" s="31"/>
      <c r="RT83" s="31"/>
      <c r="RU83" s="31"/>
      <c r="RV83" s="31"/>
      <c r="RW83" s="31"/>
      <c r="RX83" s="31"/>
      <c r="RY83" s="31"/>
      <c r="RZ83" s="31"/>
      <c r="SA83" s="31"/>
      <c r="SB83" s="31"/>
      <c r="SC83" s="31"/>
      <c r="SD83" s="31"/>
      <c r="SE83" s="31"/>
      <c r="SF83" s="31"/>
      <c r="SG83" s="31"/>
      <c r="SH83" s="31"/>
      <c r="SI83" s="31"/>
      <c r="SJ83" s="31"/>
      <c r="SK83" s="31"/>
      <c r="SL83" s="31"/>
      <c r="SM83" s="31"/>
      <c r="SN83" s="31"/>
      <c r="SO83" s="31"/>
      <c r="SP83" s="31"/>
      <c r="SQ83" s="31"/>
      <c r="SR83" s="31"/>
      <c r="SS83" s="31"/>
      <c r="ST83" s="31"/>
      <c r="SU83" s="31"/>
      <c r="SV83" s="31"/>
      <c r="SW83" s="31"/>
      <c r="SX83" s="31"/>
      <c r="SY83" s="31"/>
      <c r="SZ83" s="31"/>
      <c r="TA83" s="31"/>
      <c r="TB83" s="31"/>
      <c r="TC83" s="31"/>
      <c r="TD83" s="31"/>
      <c r="TE83" s="31"/>
      <c r="TF83" s="31"/>
      <c r="TG83" s="31"/>
      <c r="TH83" s="31"/>
      <c r="TI83" s="31"/>
      <c r="TJ83" s="31"/>
      <c r="TK83" s="31"/>
      <c r="TL83" s="31"/>
      <c r="TM83" s="31"/>
      <c r="TN83" s="31"/>
      <c r="TO83" s="31"/>
      <c r="TP83" s="31"/>
      <c r="TQ83" s="31"/>
      <c r="TR83" s="31"/>
      <c r="TS83" s="31"/>
      <c r="TT83" s="31"/>
      <c r="TU83" s="31"/>
      <c r="TV83" s="31"/>
      <c r="TW83" s="31"/>
      <c r="TX83" s="31"/>
      <c r="TY83" s="31"/>
      <c r="TZ83" s="31"/>
      <c r="UA83" s="31"/>
      <c r="UB83" s="31"/>
      <c r="UC83" s="31"/>
      <c r="UD83" s="31"/>
      <c r="UE83" s="31"/>
      <c r="UF83" s="31"/>
      <c r="UG83" s="31"/>
      <c r="UH83" s="31"/>
      <c r="UI83" s="31"/>
      <c r="UJ83" s="31"/>
      <c r="UK83" s="31"/>
      <c r="UL83" s="31"/>
      <c r="UM83" s="31"/>
      <c r="UN83" s="31"/>
      <c r="UO83" s="31"/>
      <c r="UP83" s="31"/>
      <c r="UQ83" s="31"/>
      <c r="UR83" s="31"/>
      <c r="US83" s="31"/>
      <c r="UT83" s="31"/>
      <c r="UU83" s="31"/>
      <c r="UV83" s="31"/>
      <c r="UW83" s="31"/>
      <c r="UX83" s="31"/>
      <c r="UY83" s="31"/>
      <c r="UZ83" s="31"/>
      <c r="VA83" s="31"/>
      <c r="VB83" s="31"/>
      <c r="VC83" s="31"/>
      <c r="VD83" s="31"/>
      <c r="VE83" s="31"/>
      <c r="VF83" s="31"/>
      <c r="VG83" s="31"/>
      <c r="VH83" s="31"/>
      <c r="VI83" s="31"/>
      <c r="VJ83" s="31"/>
      <c r="VK83" s="31"/>
      <c r="VL83" s="31"/>
      <c r="VM83" s="31"/>
      <c r="VN83" s="31"/>
      <c r="VO83" s="31"/>
      <c r="VP83" s="31"/>
      <c r="VQ83" s="31"/>
      <c r="VR83" s="31"/>
      <c r="VS83" s="31"/>
      <c r="VT83" s="31"/>
      <c r="VU83" s="31"/>
      <c r="VV83" s="31"/>
      <c r="VW83" s="31"/>
      <c r="VX83" s="31"/>
      <c r="VY83" s="31"/>
      <c r="VZ83" s="31"/>
      <c r="WA83" s="31"/>
      <c r="WB83" s="31"/>
      <c r="WC83" s="31"/>
      <c r="WD83" s="31"/>
      <c r="WE83" s="31"/>
      <c r="WF83" s="31"/>
      <c r="WG83" s="31"/>
      <c r="WH83" s="31"/>
      <c r="WI83" s="31"/>
      <c r="WJ83" s="31"/>
      <c r="WK83" s="31"/>
      <c r="WL83" s="31"/>
      <c r="WM83" s="31"/>
      <c r="WN83" s="31"/>
      <c r="WO83" s="31"/>
      <c r="WP83" s="31"/>
      <c r="WQ83" s="31"/>
      <c r="WR83" s="31"/>
      <c r="WS83" s="31"/>
      <c r="WT83" s="31"/>
      <c r="WU83" s="31"/>
      <c r="WV83" s="31"/>
      <c r="WW83" s="31"/>
      <c r="WX83" s="31"/>
      <c r="WY83" s="31"/>
      <c r="WZ83" s="31"/>
      <c r="XA83" s="31"/>
      <c r="XB83" s="31"/>
      <c r="XC83" s="31"/>
      <c r="XD83" s="31"/>
      <c r="XE83" s="31"/>
      <c r="XF83" s="31"/>
      <c r="XG83" s="31"/>
      <c r="XH83" s="31"/>
      <c r="XI83" s="31"/>
      <c r="XJ83" s="31"/>
      <c r="XK83" s="31"/>
      <c r="XL83" s="31"/>
      <c r="XM83" s="31"/>
      <c r="XN83" s="31"/>
      <c r="XO83" s="31"/>
      <c r="XP83" s="31"/>
      <c r="XQ83" s="31"/>
      <c r="XR83" s="31"/>
      <c r="XS83" s="31"/>
      <c r="XT83" s="31"/>
      <c r="XU83" s="31"/>
      <c r="XV83" s="31"/>
      <c r="XW83" s="31"/>
      <c r="XX83" s="31"/>
      <c r="XY83" s="31"/>
      <c r="XZ83" s="31"/>
      <c r="YA83" s="31"/>
      <c r="YB83" s="31"/>
      <c r="YC83" s="31"/>
      <c r="YD83" s="31"/>
      <c r="YE83" s="31"/>
      <c r="YF83" s="31"/>
      <c r="YG83" s="31"/>
      <c r="YH83" s="31"/>
      <c r="YI83" s="31"/>
      <c r="YJ83" s="31"/>
      <c r="YK83" s="31"/>
      <c r="YL83" s="31"/>
      <c r="YM83" s="31"/>
      <c r="YN83" s="31"/>
      <c r="YO83" s="31"/>
      <c r="YP83" s="31"/>
      <c r="YQ83" s="31"/>
      <c r="YR83" s="31"/>
      <c r="YS83" s="31"/>
      <c r="YT83" s="31"/>
      <c r="YU83" s="31"/>
      <c r="YV83" s="31"/>
      <c r="YW83" s="31"/>
      <c r="YX83" s="31"/>
      <c r="YY83" s="31"/>
      <c r="YZ83" s="31"/>
      <c r="ZA83" s="31"/>
      <c r="ZB83" s="31"/>
      <c r="ZC83" s="31"/>
      <c r="ZD83" s="31"/>
      <c r="ZE83" s="31"/>
      <c r="ZF83" s="31"/>
      <c r="ZG83" s="31"/>
      <c r="ZH83" s="31"/>
      <c r="ZI83" s="31"/>
      <c r="ZJ83" s="31"/>
      <c r="ZK83" s="31"/>
      <c r="ZL83" s="31"/>
      <c r="ZM83" s="31"/>
      <c r="ZN83" s="31"/>
      <c r="ZO83" s="31"/>
      <c r="ZP83" s="31"/>
      <c r="ZQ83" s="31"/>
      <c r="ZR83" s="31"/>
      <c r="ZS83" s="31"/>
      <c r="ZT83" s="31"/>
      <c r="ZU83" s="31"/>
      <c r="ZV83" s="31"/>
      <c r="ZW83" s="31"/>
      <c r="ZX83" s="31"/>
      <c r="ZY83" s="31"/>
      <c r="ZZ83" s="31"/>
      <c r="AAA83" s="31"/>
      <c r="AAB83" s="31"/>
      <c r="AAC83" s="31"/>
      <c r="AAD83" s="31"/>
      <c r="AAE83" s="31"/>
      <c r="AAF83" s="31"/>
      <c r="AAG83" s="31"/>
      <c r="AAH83" s="31"/>
      <c r="AAI83" s="31"/>
      <c r="AAJ83" s="31"/>
      <c r="AAK83" s="31"/>
      <c r="AAL83" s="31"/>
      <c r="AAM83" s="31"/>
      <c r="AAN83" s="31"/>
      <c r="AAO83" s="31"/>
      <c r="AAP83" s="31"/>
      <c r="AAQ83" s="31"/>
      <c r="AAR83" s="31"/>
      <c r="AAS83" s="31"/>
      <c r="AAT83" s="31"/>
      <c r="AAU83" s="31"/>
      <c r="AAV83" s="31"/>
      <c r="AAW83" s="31"/>
      <c r="AAX83" s="31"/>
      <c r="AAY83" s="31"/>
      <c r="AAZ83" s="31"/>
      <c r="ABA83" s="31"/>
      <c r="ABB83" s="31"/>
      <c r="ABC83" s="31"/>
      <c r="ABD83" s="31"/>
      <c r="ABE83" s="31"/>
      <c r="ABF83" s="31"/>
      <c r="ABG83" s="31"/>
      <c r="ABH83" s="31"/>
      <c r="ABI83" s="31"/>
      <c r="ABJ83" s="31"/>
      <c r="ABK83" s="31"/>
      <c r="ABL83" s="31"/>
      <c r="ABM83" s="31"/>
      <c r="ABN83" s="31"/>
      <c r="ABO83" s="31"/>
      <c r="ABP83" s="31"/>
      <c r="ABQ83" s="31"/>
      <c r="ABR83" s="31"/>
      <c r="ABS83" s="31"/>
      <c r="ABT83" s="31"/>
      <c r="ABU83" s="31"/>
      <c r="ABV83" s="31"/>
      <c r="ABW83" s="31"/>
      <c r="ABX83" s="31"/>
      <c r="ABY83" s="31"/>
      <c r="ABZ83" s="31"/>
      <c r="ACA83" s="31"/>
      <c r="ACB83" s="31"/>
      <c r="ACC83" s="31"/>
      <c r="ACD83" s="31"/>
      <c r="ACE83" s="31"/>
      <c r="ACF83" s="31"/>
      <c r="ACG83" s="31"/>
      <c r="ACH83" s="31"/>
      <c r="ACI83" s="31"/>
      <c r="ACJ83" s="31"/>
      <c r="ACK83" s="31"/>
      <c r="ACL83" s="31"/>
      <c r="ACM83" s="31"/>
      <c r="ACN83" s="31"/>
      <c r="ACO83" s="31"/>
      <c r="ACP83" s="31"/>
      <c r="ACQ83" s="31"/>
      <c r="ACR83" s="31"/>
      <c r="ACS83" s="31"/>
      <c r="ACT83" s="31"/>
      <c r="ACU83" s="31"/>
      <c r="ACV83" s="31"/>
      <c r="ACW83" s="31"/>
      <c r="ACX83" s="31"/>
      <c r="ACY83" s="31"/>
      <c r="ACZ83" s="31"/>
      <c r="ADA83" s="31"/>
      <c r="ADB83" s="31"/>
      <c r="ADC83" s="31"/>
      <c r="ADD83" s="31"/>
      <c r="ADE83" s="31"/>
      <c r="ADF83" s="31"/>
      <c r="ADG83" s="31"/>
      <c r="ADH83" s="31"/>
      <c r="ADI83" s="31"/>
      <c r="ADJ83" s="31"/>
      <c r="ADK83" s="31"/>
      <c r="ADL83" s="31"/>
      <c r="ADM83" s="31"/>
      <c r="ADN83" s="31"/>
      <c r="ADO83" s="31"/>
      <c r="ADP83" s="31"/>
      <c r="ADQ83" s="31"/>
      <c r="ADR83" s="31"/>
      <c r="ADS83" s="31"/>
      <c r="ADT83" s="31"/>
      <c r="ADU83" s="31"/>
      <c r="ADV83" s="31"/>
      <c r="ADW83" s="31"/>
      <c r="ADX83" s="31"/>
      <c r="ADY83" s="31"/>
      <c r="ADZ83" s="31"/>
      <c r="AEA83" s="31"/>
      <c r="AEB83" s="31"/>
      <c r="AEC83" s="31"/>
      <c r="AED83" s="31"/>
      <c r="AEE83" s="31"/>
      <c r="AEF83" s="31"/>
      <c r="AEG83" s="31"/>
      <c r="AEH83" s="31"/>
      <c r="AEI83" s="31"/>
      <c r="AEJ83" s="31"/>
      <c r="AEK83" s="31"/>
      <c r="AEL83" s="31"/>
      <c r="AEM83" s="31"/>
      <c r="AEN83" s="31"/>
      <c r="AEO83" s="31"/>
      <c r="AEP83" s="31"/>
      <c r="AEQ83" s="31"/>
      <c r="AER83" s="31"/>
      <c r="AES83" s="31"/>
      <c r="AET83" s="31"/>
      <c r="AEU83" s="31"/>
      <c r="AEV83" s="31"/>
      <c r="AEW83" s="31"/>
      <c r="AEX83" s="31"/>
      <c r="AEY83" s="31"/>
      <c r="AEZ83" s="31"/>
      <c r="AFA83" s="31"/>
      <c r="AFB83" s="31"/>
      <c r="AFC83" s="31"/>
      <c r="AFD83" s="31"/>
      <c r="AFE83" s="31"/>
      <c r="AFF83" s="31"/>
      <c r="AFG83" s="31"/>
      <c r="AFH83" s="31"/>
      <c r="AFI83" s="31"/>
      <c r="AFJ83" s="31"/>
      <c r="AFK83" s="31"/>
      <c r="AFL83" s="31"/>
      <c r="AFM83" s="31"/>
      <c r="AFN83" s="31"/>
      <c r="AFO83" s="31"/>
      <c r="AFP83" s="31"/>
      <c r="AFQ83" s="31"/>
      <c r="AFR83" s="31"/>
      <c r="AFS83" s="31"/>
      <c r="AFT83" s="31"/>
      <c r="AFU83" s="31"/>
      <c r="AFV83" s="31"/>
      <c r="AFW83" s="31"/>
      <c r="AFX83" s="31"/>
      <c r="AFY83" s="31"/>
      <c r="AFZ83" s="31"/>
      <c r="AGA83" s="31"/>
      <c r="AGB83" s="31"/>
      <c r="AGC83" s="31"/>
      <c r="AGD83" s="31"/>
      <c r="AGE83" s="31"/>
      <c r="AGF83" s="31"/>
      <c r="AGG83" s="31"/>
      <c r="AGH83" s="31"/>
      <c r="AGI83" s="31"/>
      <c r="AGJ83" s="31"/>
      <c r="AGK83" s="31"/>
      <c r="AGL83" s="31"/>
      <c r="AGM83" s="31"/>
      <c r="AGN83" s="31"/>
      <c r="AGO83" s="31"/>
      <c r="AGP83" s="31"/>
      <c r="AGQ83" s="31"/>
      <c r="AGR83" s="31"/>
      <c r="AGS83" s="31"/>
      <c r="AGT83" s="31"/>
      <c r="AGU83" s="31"/>
      <c r="AGV83" s="31"/>
      <c r="AGW83" s="31"/>
      <c r="AGX83" s="31"/>
      <c r="AGY83" s="31"/>
      <c r="AGZ83" s="31"/>
      <c r="AHA83" s="31"/>
      <c r="AHB83" s="31"/>
      <c r="AHC83" s="31"/>
      <c r="AHD83" s="31"/>
      <c r="AHE83" s="31"/>
      <c r="AHF83" s="31"/>
      <c r="AHG83" s="31"/>
      <c r="AHH83" s="31"/>
      <c r="AHI83" s="31"/>
      <c r="AHJ83" s="31"/>
      <c r="AHK83" s="31"/>
      <c r="AHL83" s="31"/>
      <c r="AHM83" s="31"/>
      <c r="AHN83" s="31"/>
      <c r="AHO83" s="31"/>
      <c r="AHP83" s="31"/>
      <c r="AHQ83" s="31"/>
      <c r="AHR83" s="31"/>
      <c r="AHS83" s="31"/>
      <c r="AHT83" s="31"/>
      <c r="AHU83" s="31"/>
      <c r="AHV83" s="31"/>
      <c r="AHW83" s="31"/>
      <c r="AHX83" s="31"/>
      <c r="AHY83" s="31"/>
      <c r="AHZ83" s="31"/>
      <c r="AIA83" s="31"/>
      <c r="AIB83" s="31"/>
      <c r="AIC83" s="31"/>
      <c r="AID83" s="31"/>
      <c r="AIE83" s="31"/>
      <c r="AIF83" s="31"/>
      <c r="AIG83" s="31"/>
      <c r="AIH83" s="31"/>
      <c r="AII83" s="31"/>
      <c r="AIJ83" s="31"/>
      <c r="AIK83" s="31"/>
      <c r="AIL83" s="31"/>
      <c r="AIM83" s="31"/>
      <c r="AIN83" s="31"/>
      <c r="AIO83" s="31"/>
      <c r="AIP83" s="31"/>
      <c r="AIQ83" s="31"/>
      <c r="AIR83" s="31"/>
      <c r="AIS83" s="31"/>
      <c r="AIT83" s="31"/>
      <c r="AIU83" s="31"/>
      <c r="AIV83" s="31"/>
      <c r="AIW83" s="31"/>
      <c r="AIX83" s="31"/>
      <c r="AIY83" s="31"/>
      <c r="AIZ83" s="31"/>
      <c r="AJA83" s="31"/>
      <c r="AJB83" s="31"/>
      <c r="AJC83" s="31"/>
      <c r="AJD83" s="31"/>
      <c r="AJE83" s="31"/>
      <c r="AJF83" s="31"/>
      <c r="AJG83" s="31"/>
      <c r="AJH83" s="31"/>
      <c r="AJI83" s="31"/>
      <c r="AJJ83" s="31"/>
      <c r="AJK83" s="31"/>
      <c r="AJL83" s="31"/>
      <c r="AJM83" s="31"/>
      <c r="AJN83" s="31"/>
      <c r="AJO83" s="31"/>
      <c r="AJP83" s="31"/>
      <c r="AJQ83" s="31"/>
      <c r="AJR83" s="31"/>
      <c r="AJS83" s="31"/>
      <c r="AJT83" s="31"/>
      <c r="AJU83" s="31"/>
      <c r="AJV83" s="31"/>
      <c r="AJW83" s="31"/>
      <c r="AJX83" s="31"/>
      <c r="AJY83" s="31"/>
      <c r="AJZ83" s="31"/>
      <c r="AKA83" s="31"/>
      <c r="AKB83" s="31"/>
      <c r="AKC83" s="31"/>
      <c r="AKD83" s="31"/>
      <c r="AKE83" s="31"/>
      <c r="AKF83" s="31"/>
      <c r="AKG83" s="31"/>
      <c r="AKH83" s="31"/>
      <c r="AKI83" s="31"/>
      <c r="AKJ83" s="31"/>
      <c r="AKK83" s="31"/>
      <c r="AKL83" s="31"/>
      <c r="AKM83" s="31"/>
      <c r="AKN83" s="31"/>
      <c r="AKO83" s="31"/>
      <c r="AKP83" s="31"/>
      <c r="AKQ83" s="31"/>
      <c r="AKR83" s="31"/>
      <c r="AKS83" s="31"/>
      <c r="AKT83" s="31"/>
      <c r="AKU83" s="31"/>
      <c r="AKV83" s="31"/>
      <c r="AKW83" s="31"/>
      <c r="AKX83" s="31"/>
      <c r="AKY83" s="31"/>
      <c r="AKZ83" s="31"/>
      <c r="ALA83" s="31"/>
      <c r="ALB83" s="31"/>
      <c r="ALC83" s="31"/>
      <c r="ALD83" s="31"/>
      <c r="ALE83" s="31"/>
      <c r="ALF83" s="31"/>
      <c r="ALG83" s="31"/>
      <c r="ALH83" s="31"/>
      <c r="ALI83" s="31"/>
      <c r="ALJ83" s="31"/>
      <c r="ALK83" s="31"/>
      <c r="ALL83" s="31"/>
      <c r="ALM83" s="31"/>
      <c r="ALN83" s="31"/>
      <c r="ALO83" s="31"/>
      <c r="ALP83" s="31"/>
      <c r="ALQ83" s="31"/>
      <c r="ALR83" s="31"/>
      <c r="ALS83" s="31"/>
      <c r="ALT83" s="31"/>
      <c r="ALU83" s="31"/>
      <c r="ALV83" s="31"/>
      <c r="ALW83" s="31"/>
      <c r="ALX83" s="31"/>
      <c r="ALY83" s="31"/>
      <c r="ALZ83" s="31"/>
      <c r="AMA83" s="31"/>
      <c r="AMB83" s="31"/>
      <c r="AMC83" s="31"/>
      <c r="AMD83" s="31"/>
      <c r="AME83" s="31"/>
      <c r="AMF83" s="31"/>
      <c r="AMG83" s="31"/>
      <c r="AMH83" s="31"/>
      <c r="AMI83" s="31"/>
      <c r="AMJ83" s="31"/>
      <c r="AMK83" s="31"/>
      <c r="AML83" s="31"/>
      <c r="AMM83" s="31"/>
      <c r="AMN83" s="31"/>
      <c r="AMO83" s="31"/>
      <c r="AMP83" s="31"/>
      <c r="AMQ83" s="31"/>
      <c r="AMR83" s="31"/>
      <c r="AMS83" s="31"/>
      <c r="AMT83" s="31"/>
      <c r="AMU83" s="31"/>
      <c r="AMV83" s="31"/>
      <c r="AMW83" s="31"/>
      <c r="AMX83" s="31"/>
      <c r="AMY83" s="31"/>
      <c r="AMZ83" s="31"/>
      <c r="ANA83" s="31"/>
      <c r="ANB83" s="31"/>
      <c r="ANC83" s="31"/>
      <c r="AND83" s="31"/>
      <c r="ANE83" s="31"/>
      <c r="ANF83" s="31"/>
      <c r="ANG83" s="31"/>
      <c r="ANH83" s="31"/>
      <c r="ANI83" s="31"/>
      <c r="ANJ83" s="31"/>
      <c r="ANK83" s="31"/>
      <c r="ANL83" s="31"/>
      <c r="ANM83" s="31"/>
      <c r="ANN83" s="31"/>
      <c r="ANO83" s="31"/>
      <c r="ANP83" s="31"/>
      <c r="ANQ83" s="31"/>
      <c r="ANR83" s="31"/>
      <c r="ANS83" s="31"/>
      <c r="ANT83" s="31"/>
      <c r="ANU83" s="31"/>
      <c r="ANV83" s="31"/>
      <c r="ANW83" s="31"/>
      <c r="ANX83" s="31"/>
      <c r="ANY83" s="31"/>
      <c r="ANZ83" s="31"/>
      <c r="AOA83" s="31"/>
      <c r="AOB83" s="31"/>
      <c r="AOC83" s="31"/>
      <c r="AOD83" s="31"/>
      <c r="AOE83" s="31"/>
      <c r="AOF83" s="31"/>
      <c r="AOG83" s="31"/>
      <c r="AOH83" s="31"/>
      <c r="AOI83" s="31"/>
      <c r="AOJ83" s="31"/>
      <c r="AOK83" s="31"/>
      <c r="AOL83" s="31"/>
      <c r="AOM83" s="31"/>
      <c r="AON83" s="31"/>
      <c r="AOO83" s="31"/>
      <c r="AOP83" s="31"/>
      <c r="AOQ83" s="31"/>
      <c r="AOR83" s="31"/>
      <c r="AOS83" s="31"/>
      <c r="AOT83" s="31"/>
      <c r="AOU83" s="31"/>
      <c r="AOV83" s="31"/>
      <c r="AOW83" s="31"/>
      <c r="AOX83" s="31"/>
      <c r="AOY83" s="31"/>
      <c r="AOZ83" s="31"/>
      <c r="APA83" s="31"/>
      <c r="APB83" s="31"/>
      <c r="APC83" s="31"/>
      <c r="APD83" s="31"/>
      <c r="APE83" s="31"/>
      <c r="APF83" s="31"/>
      <c r="APG83" s="31"/>
      <c r="APH83" s="31"/>
      <c r="API83" s="31"/>
      <c r="APJ83" s="31"/>
      <c r="APK83" s="31"/>
      <c r="APL83" s="31"/>
      <c r="APM83" s="31"/>
      <c r="APN83" s="31"/>
      <c r="APO83" s="31"/>
      <c r="APP83" s="31"/>
      <c r="APQ83" s="31"/>
      <c r="APR83" s="31"/>
      <c r="APS83" s="31"/>
      <c r="APT83" s="31"/>
      <c r="APU83" s="31"/>
      <c r="APV83" s="31"/>
      <c r="APW83" s="31"/>
      <c r="APX83" s="31"/>
      <c r="APY83" s="31"/>
      <c r="APZ83" s="31"/>
      <c r="AQA83" s="31"/>
      <c r="AQB83" s="31"/>
      <c r="AQC83" s="31"/>
      <c r="AQD83" s="31"/>
      <c r="AQE83" s="31"/>
      <c r="AQF83" s="31"/>
      <c r="AQG83" s="31"/>
      <c r="AQH83" s="31"/>
      <c r="AQI83" s="31"/>
      <c r="AQJ83" s="31"/>
      <c r="AQK83" s="31"/>
      <c r="AQL83" s="31"/>
      <c r="AQM83" s="31"/>
      <c r="AQN83" s="31"/>
      <c r="AQO83" s="31"/>
      <c r="AQP83" s="31"/>
      <c r="AQQ83" s="31"/>
      <c r="AQR83" s="31"/>
      <c r="AQS83" s="31"/>
      <c r="AQT83" s="31"/>
      <c r="AQU83" s="31"/>
      <c r="AQV83" s="31"/>
      <c r="AQW83" s="31"/>
      <c r="AQX83" s="31"/>
      <c r="AQY83" s="31"/>
      <c r="AQZ83" s="31"/>
      <c r="ARA83" s="31"/>
      <c r="ARB83" s="31"/>
      <c r="ARC83" s="31"/>
      <c r="ARD83" s="31"/>
      <c r="ARE83" s="31"/>
      <c r="ARF83" s="31"/>
      <c r="ARG83" s="31"/>
      <c r="ARH83" s="31"/>
      <c r="ARI83" s="31"/>
      <c r="ARJ83" s="31"/>
      <c r="ARK83" s="31"/>
      <c r="ARL83" s="31"/>
      <c r="ARM83" s="31"/>
      <c r="ARN83" s="31"/>
      <c r="ARO83" s="31"/>
      <c r="ARP83" s="31"/>
      <c r="ARQ83" s="31"/>
      <c r="ARR83" s="31"/>
      <c r="ARS83" s="31"/>
      <c r="ART83" s="31"/>
      <c r="ARU83" s="31"/>
      <c r="ARV83" s="31"/>
      <c r="ARW83" s="31"/>
      <c r="ARX83" s="31"/>
      <c r="ARY83" s="31"/>
      <c r="ARZ83" s="31"/>
      <c r="ASA83" s="31"/>
      <c r="ASB83" s="31"/>
      <c r="ASC83" s="31"/>
      <c r="ASD83" s="31"/>
      <c r="ASE83" s="31"/>
      <c r="ASF83" s="31"/>
      <c r="ASG83" s="31"/>
      <c r="ASH83" s="31"/>
      <c r="ASI83" s="31"/>
      <c r="ASJ83" s="31"/>
      <c r="ASK83" s="31"/>
      <c r="ASL83" s="31"/>
      <c r="ASM83" s="31"/>
      <c r="ASN83" s="31"/>
      <c r="ASO83" s="31"/>
      <c r="ASP83" s="31"/>
      <c r="ASQ83" s="31"/>
      <c r="ASR83" s="31"/>
      <c r="ASS83" s="31"/>
      <c r="AST83" s="31"/>
      <c r="ASU83" s="31"/>
      <c r="ASV83" s="31"/>
      <c r="ASW83" s="31"/>
      <c r="ASX83" s="31"/>
      <c r="ASY83" s="31"/>
      <c r="ASZ83" s="31"/>
      <c r="ATA83" s="31"/>
      <c r="ATB83" s="31"/>
      <c r="ATC83" s="31"/>
      <c r="ATD83" s="31"/>
      <c r="ATE83" s="31"/>
      <c r="ATF83" s="31"/>
      <c r="ATG83" s="31"/>
      <c r="ATH83" s="31"/>
      <c r="ATI83" s="31"/>
      <c r="ATJ83" s="31"/>
      <c r="ATK83" s="31"/>
      <c r="ATL83" s="31"/>
      <c r="ATM83" s="31"/>
      <c r="ATN83" s="31"/>
      <c r="ATO83" s="31"/>
      <c r="ATP83" s="31"/>
      <c r="ATQ83" s="31"/>
      <c r="ATR83" s="31"/>
      <c r="ATS83" s="31"/>
      <c r="ATT83" s="31"/>
      <c r="ATU83" s="31"/>
      <c r="ATV83" s="31"/>
      <c r="ATW83" s="31"/>
      <c r="ATX83" s="31"/>
      <c r="ATY83" s="31"/>
      <c r="ATZ83" s="31"/>
      <c r="AUA83" s="31"/>
      <c r="AUB83" s="31"/>
      <c r="AUC83" s="31"/>
      <c r="AUD83" s="31"/>
      <c r="AUE83" s="31"/>
      <c r="AUF83" s="31"/>
      <c r="AUG83" s="31"/>
      <c r="AUH83" s="31"/>
      <c r="AUI83" s="31"/>
      <c r="AUJ83" s="31"/>
      <c r="AUK83" s="31"/>
      <c r="AUL83" s="31"/>
      <c r="AUM83" s="31"/>
      <c r="AUN83" s="31"/>
      <c r="AUO83" s="31"/>
      <c r="AUP83" s="31"/>
      <c r="AUQ83" s="31"/>
      <c r="AUR83" s="31"/>
      <c r="AUS83" s="31"/>
      <c r="AUT83" s="31"/>
      <c r="AUU83" s="31"/>
      <c r="AUV83" s="31"/>
      <c r="AUW83" s="31"/>
      <c r="AUX83" s="31"/>
      <c r="AUY83" s="31"/>
      <c r="AUZ83" s="31"/>
      <c r="AVA83" s="31"/>
      <c r="AVB83" s="31"/>
      <c r="AVC83" s="31"/>
      <c r="AVD83" s="31"/>
      <c r="AVE83" s="31"/>
      <c r="AVF83" s="31"/>
      <c r="AVG83" s="31"/>
      <c r="AVH83" s="31"/>
      <c r="AVI83" s="31"/>
      <c r="AVJ83" s="31"/>
      <c r="AVK83" s="31"/>
      <c r="AVL83" s="31"/>
      <c r="AVM83" s="31"/>
      <c r="AVN83" s="31"/>
      <c r="AVO83" s="31"/>
      <c r="AVP83" s="31"/>
      <c r="AVQ83" s="31"/>
      <c r="AVR83" s="31"/>
      <c r="AVS83" s="31"/>
      <c r="AVT83" s="31"/>
      <c r="AVU83" s="31"/>
      <c r="AVV83" s="31"/>
      <c r="AVW83" s="31"/>
      <c r="AVX83" s="31"/>
      <c r="AVY83" s="31"/>
      <c r="AVZ83" s="31"/>
      <c r="AWA83" s="31"/>
      <c r="AWB83" s="31"/>
      <c r="AWC83" s="31"/>
      <c r="AWD83" s="31"/>
      <c r="AWE83" s="31"/>
      <c r="AWF83" s="31"/>
      <c r="AWG83" s="31"/>
      <c r="AWH83" s="31"/>
      <c r="AWI83" s="31"/>
      <c r="AWJ83" s="31"/>
      <c r="AWK83" s="31"/>
      <c r="AWL83" s="31"/>
      <c r="AWM83" s="31"/>
      <c r="AWN83" s="31"/>
      <c r="AWO83" s="31"/>
      <c r="AWP83" s="31"/>
      <c r="AWQ83" s="31"/>
      <c r="AWR83" s="31"/>
      <c r="AWS83" s="31"/>
      <c r="AWT83" s="31"/>
      <c r="AWU83" s="31"/>
      <c r="AWV83" s="31"/>
      <c r="AWW83" s="31"/>
      <c r="AWX83" s="31"/>
      <c r="AWY83" s="31"/>
      <c r="AWZ83" s="31"/>
      <c r="AXA83" s="31"/>
      <c r="AXB83" s="31"/>
      <c r="AXC83" s="31"/>
      <c r="AXD83" s="31"/>
      <c r="AXE83" s="31"/>
      <c r="AXF83" s="31"/>
      <c r="AXG83" s="31"/>
      <c r="AXH83" s="31"/>
      <c r="AXI83" s="31"/>
      <c r="AXJ83" s="31"/>
      <c r="AXK83" s="31"/>
      <c r="AXL83" s="31"/>
      <c r="AXM83" s="31"/>
      <c r="AXN83" s="31"/>
      <c r="AXO83" s="31"/>
      <c r="AXP83" s="31"/>
      <c r="AXQ83" s="31"/>
      <c r="AXR83" s="31"/>
      <c r="AXS83" s="31"/>
      <c r="AXT83" s="31"/>
      <c r="AXU83" s="31"/>
      <c r="AXV83" s="31"/>
      <c r="AXW83" s="31"/>
      <c r="AXX83" s="31"/>
      <c r="AXY83" s="31"/>
      <c r="AXZ83" s="31"/>
      <c r="AYA83" s="31"/>
      <c r="AYB83" s="31"/>
      <c r="AYC83" s="31"/>
      <c r="AYD83" s="31"/>
      <c r="AYE83" s="31"/>
      <c r="AYF83" s="31"/>
      <c r="AYG83" s="31"/>
      <c r="AYH83" s="31"/>
      <c r="AYI83" s="31"/>
      <c r="AYJ83" s="31"/>
      <c r="AYK83" s="31"/>
      <c r="AYL83" s="31"/>
      <c r="AYM83" s="31"/>
      <c r="AYN83" s="31"/>
      <c r="AYO83" s="31"/>
      <c r="AYP83" s="31"/>
      <c r="AYQ83" s="31"/>
      <c r="AYR83" s="31"/>
      <c r="AYS83" s="31"/>
      <c r="AYT83" s="31"/>
      <c r="AYU83" s="31"/>
      <c r="AYV83" s="31"/>
      <c r="AYW83" s="31"/>
      <c r="AYX83" s="31"/>
      <c r="AYY83" s="31"/>
      <c r="AYZ83" s="31"/>
      <c r="AZA83" s="31"/>
      <c r="AZB83" s="31"/>
      <c r="AZC83" s="31"/>
      <c r="AZD83" s="31"/>
      <c r="AZE83" s="31"/>
      <c r="AZF83" s="31"/>
      <c r="AZG83" s="31"/>
      <c r="AZH83" s="31"/>
      <c r="AZI83" s="31"/>
      <c r="AZJ83" s="31"/>
      <c r="AZK83" s="31"/>
      <c r="AZL83" s="31"/>
      <c r="AZM83" s="31"/>
      <c r="AZN83" s="31"/>
      <c r="AZO83" s="31"/>
      <c r="AZP83" s="31"/>
      <c r="AZQ83" s="31"/>
      <c r="AZR83" s="31"/>
      <c r="AZS83" s="31"/>
      <c r="AZT83" s="31"/>
      <c r="AZU83" s="31"/>
      <c r="AZV83" s="31"/>
      <c r="AZW83" s="31"/>
      <c r="AZX83" s="31"/>
      <c r="AZY83" s="31"/>
      <c r="AZZ83" s="31"/>
      <c r="BAA83" s="31"/>
      <c r="BAB83" s="31"/>
      <c r="BAC83" s="31"/>
      <c r="BAD83" s="31"/>
      <c r="BAE83" s="31"/>
      <c r="BAF83" s="31"/>
      <c r="BAG83" s="31"/>
      <c r="BAH83" s="31"/>
      <c r="BAI83" s="31"/>
      <c r="BAJ83" s="31"/>
      <c r="BAK83" s="31"/>
      <c r="BAL83" s="31"/>
      <c r="BAM83" s="31"/>
      <c r="BAN83" s="31"/>
      <c r="BAO83" s="31"/>
      <c r="BAP83" s="31"/>
      <c r="BAQ83" s="31"/>
      <c r="BAR83" s="31"/>
      <c r="BAS83" s="31"/>
      <c r="BAT83" s="31"/>
      <c r="BAU83" s="31"/>
      <c r="BAV83" s="31"/>
      <c r="BAW83" s="31"/>
      <c r="BAX83" s="31"/>
      <c r="BAY83" s="31"/>
      <c r="BAZ83" s="31"/>
      <c r="BBA83" s="31"/>
      <c r="BBB83" s="31"/>
      <c r="BBC83" s="31"/>
      <c r="BBD83" s="31"/>
      <c r="BBE83" s="31"/>
      <c r="BBF83" s="31"/>
      <c r="BBG83" s="31"/>
      <c r="BBH83" s="31"/>
      <c r="BBI83" s="31"/>
      <c r="BBJ83" s="31"/>
      <c r="BBK83" s="31"/>
      <c r="BBL83" s="31"/>
      <c r="BBM83" s="31"/>
      <c r="BBN83" s="31"/>
      <c r="BBO83" s="31"/>
      <c r="BBP83" s="31"/>
      <c r="BBQ83" s="31"/>
      <c r="BBR83" s="31"/>
      <c r="BBS83" s="31"/>
      <c r="BBT83" s="31"/>
      <c r="BBU83" s="31"/>
      <c r="BBV83" s="31"/>
      <c r="BBW83" s="31"/>
      <c r="BBX83" s="31"/>
      <c r="BBY83" s="31"/>
      <c r="BBZ83" s="31"/>
      <c r="BCA83" s="31"/>
      <c r="BCB83" s="31"/>
      <c r="BCC83" s="31"/>
      <c r="BCD83" s="31"/>
      <c r="BCE83" s="31"/>
      <c r="BCF83" s="31"/>
      <c r="BCG83" s="31"/>
      <c r="BCH83" s="31"/>
      <c r="BCI83" s="31"/>
      <c r="BCJ83" s="31"/>
      <c r="BCK83" s="31"/>
      <c r="BCL83" s="31"/>
      <c r="BCM83" s="31"/>
      <c r="BCN83" s="31"/>
      <c r="BCO83" s="31"/>
      <c r="BCP83" s="31"/>
      <c r="BCQ83" s="31"/>
      <c r="BCR83" s="31"/>
      <c r="BCS83" s="31"/>
      <c r="BCT83" s="31"/>
      <c r="BCU83" s="31"/>
      <c r="BCV83" s="31"/>
      <c r="BCW83" s="31"/>
      <c r="BCX83" s="31"/>
      <c r="BCY83" s="31"/>
      <c r="BCZ83" s="31"/>
      <c r="BDA83" s="31"/>
      <c r="BDB83" s="31"/>
      <c r="BDC83" s="31"/>
      <c r="BDD83" s="31"/>
      <c r="BDE83" s="31"/>
      <c r="BDF83" s="31"/>
      <c r="BDG83" s="31"/>
      <c r="BDH83" s="31"/>
      <c r="BDI83" s="31"/>
      <c r="BDJ83" s="31"/>
      <c r="BDK83" s="31"/>
      <c r="BDL83" s="31"/>
      <c r="BDM83" s="31"/>
      <c r="BDN83" s="31"/>
      <c r="BDO83" s="31"/>
      <c r="BDP83" s="31"/>
      <c r="BDQ83" s="31"/>
      <c r="BDR83" s="31"/>
      <c r="BDS83" s="31"/>
      <c r="BDT83" s="31"/>
      <c r="BDU83" s="31"/>
      <c r="BDV83" s="31"/>
      <c r="BDW83" s="31"/>
      <c r="BDX83" s="31"/>
      <c r="BDY83" s="31"/>
      <c r="BDZ83" s="31"/>
      <c r="BEA83" s="31"/>
      <c r="BEB83" s="31"/>
      <c r="BEC83" s="31"/>
      <c r="BED83" s="31"/>
      <c r="BEE83" s="31"/>
      <c r="BEF83" s="31"/>
      <c r="BEG83" s="31"/>
      <c r="BEH83" s="31"/>
      <c r="BEI83" s="31"/>
      <c r="BEJ83" s="31"/>
      <c r="BEK83" s="31"/>
      <c r="BEL83" s="31"/>
      <c r="BEM83" s="31"/>
      <c r="BEN83" s="31"/>
      <c r="BEO83" s="31"/>
      <c r="BEP83" s="31"/>
      <c r="BEQ83" s="31"/>
      <c r="BER83" s="31"/>
      <c r="BES83" s="31"/>
      <c r="BET83" s="31"/>
      <c r="BEU83" s="31"/>
      <c r="BEV83" s="31"/>
      <c r="BEW83" s="31"/>
      <c r="BEX83" s="31"/>
      <c r="BEY83" s="31"/>
      <c r="BEZ83" s="31"/>
      <c r="BFA83" s="31"/>
      <c r="BFB83" s="31"/>
      <c r="BFC83" s="31"/>
      <c r="BFD83" s="31"/>
      <c r="BFE83" s="31"/>
      <c r="BFF83" s="31"/>
      <c r="BFG83" s="31"/>
      <c r="BFH83" s="31"/>
      <c r="BFI83" s="31"/>
      <c r="BFJ83" s="31"/>
      <c r="BFK83" s="31"/>
      <c r="BFL83" s="31"/>
      <c r="BFM83" s="31"/>
      <c r="BFN83" s="31"/>
      <c r="BFO83" s="31"/>
      <c r="BFP83" s="31"/>
      <c r="BFQ83" s="31"/>
      <c r="BFR83" s="31"/>
      <c r="BFS83" s="31"/>
      <c r="BFT83" s="31"/>
      <c r="BFU83" s="31"/>
      <c r="BFV83" s="31"/>
      <c r="BFW83" s="31"/>
      <c r="BFX83" s="31"/>
      <c r="BFY83" s="31"/>
      <c r="BFZ83" s="31"/>
      <c r="BGA83" s="31"/>
      <c r="BGB83" s="31"/>
      <c r="BGC83" s="31"/>
      <c r="BGD83" s="31"/>
      <c r="BGE83" s="31"/>
      <c r="BGF83" s="31"/>
      <c r="BGG83" s="31"/>
      <c r="BGH83" s="31"/>
      <c r="BGI83" s="31"/>
      <c r="BGJ83" s="31"/>
      <c r="BGK83" s="31"/>
      <c r="BGL83" s="31"/>
      <c r="BGM83" s="31"/>
      <c r="BGN83" s="31"/>
      <c r="BGO83" s="31"/>
      <c r="BGP83" s="31"/>
      <c r="BGQ83" s="31"/>
      <c r="BGR83" s="31"/>
      <c r="BGS83" s="31"/>
      <c r="BGT83" s="31"/>
      <c r="BGU83" s="31"/>
      <c r="BGV83" s="31"/>
      <c r="BGW83" s="31"/>
      <c r="BGX83" s="31"/>
      <c r="BGY83" s="31"/>
      <c r="BGZ83" s="31"/>
      <c r="BHA83" s="31"/>
      <c r="BHB83" s="31"/>
      <c r="BHC83" s="31"/>
      <c r="BHD83" s="31"/>
      <c r="BHE83" s="31"/>
      <c r="BHF83" s="31"/>
      <c r="BHG83" s="31"/>
      <c r="BHH83" s="31"/>
      <c r="BHI83" s="31"/>
      <c r="BHJ83" s="31"/>
      <c r="BHK83" s="31"/>
      <c r="BHL83" s="31"/>
      <c r="BHM83" s="31"/>
      <c r="BHN83" s="31"/>
      <c r="BHO83" s="31"/>
      <c r="BHP83" s="31"/>
      <c r="BHQ83" s="31"/>
      <c r="BHR83" s="31"/>
      <c r="BHS83" s="31"/>
      <c r="BHT83" s="31"/>
      <c r="BHU83" s="31"/>
      <c r="BHV83" s="31"/>
      <c r="BHW83" s="31"/>
      <c r="BHX83" s="31"/>
      <c r="BHY83" s="31"/>
      <c r="BHZ83" s="31"/>
      <c r="BIA83" s="31"/>
      <c r="BIB83" s="31"/>
      <c r="BIC83" s="31"/>
      <c r="BID83" s="31"/>
      <c r="BIE83" s="31"/>
      <c r="BIF83" s="31"/>
      <c r="BIG83" s="31"/>
      <c r="BIH83" s="31"/>
      <c r="BII83" s="31"/>
      <c r="BIJ83" s="31"/>
      <c r="BIK83" s="31"/>
      <c r="BIL83" s="31"/>
      <c r="BIM83" s="31"/>
      <c r="BIN83" s="31"/>
      <c r="BIO83" s="31"/>
      <c r="BIP83" s="31"/>
      <c r="BIQ83" s="31"/>
      <c r="BIR83" s="31"/>
      <c r="BIS83" s="31"/>
      <c r="BIT83" s="31"/>
      <c r="BIU83" s="31"/>
      <c r="BIV83" s="31"/>
      <c r="BIW83" s="31"/>
      <c r="BIX83" s="31"/>
      <c r="BIY83" s="31"/>
      <c r="BIZ83" s="31"/>
      <c r="BJA83" s="31"/>
      <c r="BJB83" s="31"/>
      <c r="BJC83" s="31"/>
      <c r="BJD83" s="31"/>
      <c r="BJE83" s="31"/>
      <c r="BJF83" s="31"/>
      <c r="BJG83" s="31"/>
      <c r="BJH83" s="31"/>
      <c r="BJI83" s="31"/>
      <c r="BJJ83" s="31"/>
      <c r="BJK83" s="31"/>
      <c r="BJL83" s="31"/>
      <c r="BJM83" s="31"/>
      <c r="BJN83" s="31"/>
      <c r="BJO83" s="31"/>
      <c r="BJP83" s="31"/>
      <c r="BJQ83" s="31"/>
      <c r="BJR83" s="31"/>
      <c r="BJS83" s="31"/>
      <c r="BJT83" s="31"/>
      <c r="BJU83" s="31"/>
      <c r="BJV83" s="31"/>
      <c r="BJW83" s="31"/>
      <c r="BJX83" s="31"/>
      <c r="BJY83" s="31"/>
      <c r="BJZ83" s="31"/>
      <c r="BKA83" s="31"/>
      <c r="BKB83" s="31"/>
      <c r="BKC83" s="31"/>
      <c r="BKD83" s="31"/>
      <c r="BKE83" s="31"/>
      <c r="BKF83" s="31"/>
      <c r="BKG83" s="31"/>
      <c r="BKH83" s="31"/>
      <c r="BKI83" s="31"/>
      <c r="BKJ83" s="31"/>
      <c r="BKK83" s="31"/>
      <c r="BKL83" s="31"/>
      <c r="BKM83" s="31"/>
      <c r="BKN83" s="31"/>
      <c r="BKO83" s="31"/>
      <c r="BKP83" s="31"/>
      <c r="BKQ83" s="31"/>
      <c r="BKR83" s="31"/>
      <c r="BKS83" s="31"/>
      <c r="BKT83" s="31"/>
      <c r="BKU83" s="31"/>
      <c r="BKV83" s="31"/>
      <c r="BKW83" s="31"/>
      <c r="BKX83" s="31"/>
      <c r="BKY83" s="31"/>
      <c r="BKZ83" s="31"/>
      <c r="BLA83" s="31"/>
      <c r="BLB83" s="31"/>
      <c r="BLC83" s="31"/>
      <c r="BLD83" s="31"/>
      <c r="BLE83" s="31"/>
      <c r="BLF83" s="31"/>
      <c r="BLG83" s="31"/>
      <c r="BLH83" s="31"/>
      <c r="BLI83" s="31"/>
      <c r="BLJ83" s="31"/>
      <c r="BLK83" s="31"/>
      <c r="BLL83" s="31"/>
      <c r="BLM83" s="31"/>
      <c r="BLN83" s="31"/>
      <c r="BLO83" s="31"/>
      <c r="BLP83" s="31"/>
      <c r="BLQ83" s="31"/>
      <c r="BLR83" s="31"/>
      <c r="BLS83" s="31"/>
      <c r="BLT83" s="31"/>
      <c r="BLU83" s="31"/>
      <c r="BLV83" s="31"/>
      <c r="BLW83" s="31"/>
      <c r="BLX83" s="31"/>
      <c r="BLY83" s="31"/>
      <c r="BLZ83" s="31"/>
      <c r="BMA83" s="31"/>
      <c r="BMB83" s="31"/>
      <c r="BMC83" s="31"/>
      <c r="BMD83" s="31"/>
      <c r="BME83" s="31"/>
      <c r="BMF83" s="31"/>
      <c r="BMG83" s="31"/>
      <c r="BMH83" s="31"/>
      <c r="BMI83" s="31"/>
      <c r="BMJ83" s="31"/>
      <c r="BMK83" s="31"/>
      <c r="BML83" s="31"/>
      <c r="BMM83" s="31"/>
      <c r="BMN83" s="31"/>
      <c r="BMO83" s="31"/>
      <c r="BMP83" s="31"/>
      <c r="BMQ83" s="31"/>
      <c r="BMR83" s="31"/>
      <c r="BMS83" s="31"/>
      <c r="BMT83" s="31"/>
      <c r="BMU83" s="31"/>
      <c r="BMV83" s="31"/>
      <c r="BMW83" s="31"/>
      <c r="BMX83" s="31"/>
      <c r="BMY83" s="31"/>
      <c r="BMZ83" s="31"/>
      <c r="BNA83" s="31"/>
      <c r="BNB83" s="31"/>
      <c r="BNC83" s="31"/>
      <c r="BND83" s="31"/>
      <c r="BNE83" s="31"/>
      <c r="BNF83" s="31"/>
      <c r="BNG83" s="31"/>
      <c r="BNH83" s="31"/>
      <c r="BNI83" s="31"/>
      <c r="BNJ83" s="31"/>
      <c r="BNK83" s="31"/>
      <c r="BNL83" s="31"/>
      <c r="BNM83" s="31"/>
      <c r="BNN83" s="31"/>
      <c r="BNO83" s="31"/>
      <c r="BNP83" s="31"/>
      <c r="BNQ83" s="31"/>
      <c r="BNR83" s="31"/>
      <c r="BNS83" s="31"/>
      <c r="BNT83" s="31"/>
      <c r="BNU83" s="31"/>
      <c r="BNV83" s="31"/>
      <c r="BNW83" s="31"/>
      <c r="BNX83" s="31"/>
      <c r="BNY83" s="31"/>
      <c r="BNZ83" s="31"/>
      <c r="BOA83" s="31"/>
      <c r="BOB83" s="31"/>
      <c r="BOC83" s="31"/>
      <c r="BOD83" s="31"/>
      <c r="BOE83" s="31"/>
      <c r="BOF83" s="31"/>
      <c r="BOG83" s="31"/>
      <c r="BOH83" s="31"/>
      <c r="BOI83" s="31"/>
      <c r="BOJ83" s="31"/>
      <c r="BOK83" s="31"/>
      <c r="BOL83" s="31"/>
      <c r="BOM83" s="31"/>
      <c r="BON83" s="31"/>
      <c r="BOO83" s="31"/>
      <c r="BOP83" s="31"/>
      <c r="BOQ83" s="31"/>
      <c r="BOR83" s="31"/>
      <c r="BOS83" s="31"/>
      <c r="BOT83" s="31"/>
      <c r="BOU83" s="31"/>
      <c r="BOV83" s="31"/>
      <c r="BOW83" s="31"/>
      <c r="BOX83" s="31"/>
      <c r="BOY83" s="31"/>
      <c r="BOZ83" s="31"/>
      <c r="BPA83" s="31"/>
      <c r="BPB83" s="31"/>
      <c r="BPC83" s="31"/>
      <c r="BPD83" s="31"/>
      <c r="BPE83" s="31"/>
      <c r="BPF83" s="31"/>
      <c r="BPG83" s="31"/>
      <c r="BPH83" s="31"/>
      <c r="BPI83" s="31"/>
      <c r="BPJ83" s="31"/>
      <c r="BPK83" s="31"/>
      <c r="BPL83" s="31"/>
      <c r="BPM83" s="31"/>
      <c r="BPN83" s="31"/>
      <c r="BPO83" s="31"/>
      <c r="BPP83" s="31"/>
      <c r="BPQ83" s="31"/>
      <c r="BPR83" s="31"/>
      <c r="BPS83" s="31"/>
      <c r="BPT83" s="31"/>
      <c r="BPU83" s="31"/>
      <c r="BPV83" s="31"/>
      <c r="BPW83" s="31"/>
      <c r="BPX83" s="31"/>
      <c r="BPY83" s="31"/>
      <c r="BPZ83" s="31"/>
      <c r="BQA83" s="31"/>
      <c r="BQB83" s="31"/>
      <c r="BQC83" s="31"/>
      <c r="BQD83" s="31"/>
      <c r="BQE83" s="31"/>
      <c r="BQF83" s="31"/>
      <c r="BQG83" s="31"/>
      <c r="BQH83" s="31"/>
      <c r="BQI83" s="31"/>
      <c r="BQJ83" s="31"/>
      <c r="BQK83" s="31"/>
      <c r="BQL83" s="31"/>
      <c r="BQM83" s="31"/>
      <c r="BQN83" s="31"/>
      <c r="BQO83" s="31"/>
      <c r="BQP83" s="31"/>
      <c r="BQQ83" s="31"/>
      <c r="BQR83" s="31"/>
      <c r="BQS83" s="31"/>
      <c r="BQT83" s="31"/>
      <c r="BQU83" s="31"/>
      <c r="BQV83" s="31"/>
      <c r="BQW83" s="31"/>
      <c r="BQX83" s="31"/>
      <c r="BQY83" s="31"/>
      <c r="BQZ83" s="31"/>
      <c r="BRA83" s="31"/>
      <c r="BRB83" s="31"/>
      <c r="BRC83" s="31"/>
      <c r="BRD83" s="31"/>
    </row>
    <row r="84" spans="1:1824" s="18" customFormat="1" ht="14.25" x14ac:dyDescent="0.2">
      <c r="A84" s="150"/>
      <c r="B84" s="20" t="s">
        <v>13</v>
      </c>
      <c r="C84" s="17" t="s">
        <v>28</v>
      </c>
      <c r="D84" s="17">
        <v>2804</v>
      </c>
      <c r="E84" s="17">
        <v>2804</v>
      </c>
      <c r="F84" s="21">
        <v>633</v>
      </c>
      <c r="G84" s="17" t="s">
        <v>28</v>
      </c>
      <c r="H84" s="17">
        <v>1875</v>
      </c>
      <c r="I84" s="17">
        <v>1875</v>
      </c>
      <c r="J84" s="21">
        <v>360</v>
      </c>
      <c r="K84" s="17" t="s">
        <v>28</v>
      </c>
      <c r="L84" s="17">
        <v>1875</v>
      </c>
      <c r="M84" s="17" t="s">
        <v>28</v>
      </c>
      <c r="N84" s="21">
        <v>1875</v>
      </c>
      <c r="O84" s="89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  <c r="JE84" s="31"/>
      <c r="JF84" s="31"/>
      <c r="JG84" s="31"/>
      <c r="JH84" s="31"/>
      <c r="JI84" s="31"/>
      <c r="JJ84" s="31"/>
      <c r="JK84" s="31"/>
      <c r="JL84" s="31"/>
      <c r="JM84" s="31"/>
      <c r="JN84" s="31"/>
      <c r="JO84" s="31"/>
      <c r="JP84" s="31"/>
      <c r="JQ84" s="31"/>
      <c r="JR84" s="31"/>
      <c r="JS84" s="31"/>
      <c r="JT84" s="31"/>
      <c r="JU84" s="31"/>
      <c r="JV84" s="31"/>
      <c r="JW84" s="31"/>
      <c r="JX84" s="31"/>
      <c r="JY84" s="31"/>
      <c r="JZ84" s="31"/>
      <c r="KA84" s="31"/>
      <c r="KB84" s="31"/>
      <c r="KC84" s="31"/>
      <c r="KD84" s="31"/>
      <c r="KE84" s="31"/>
      <c r="KF84" s="31"/>
      <c r="KG84" s="31"/>
      <c r="KH84" s="31"/>
      <c r="KI84" s="31"/>
      <c r="KJ84" s="31"/>
      <c r="KK84" s="31"/>
      <c r="KL84" s="31"/>
      <c r="KM84" s="31"/>
      <c r="KN84" s="31"/>
      <c r="KO84" s="31"/>
      <c r="KP84" s="31"/>
      <c r="KQ84" s="31"/>
      <c r="KR84" s="31"/>
      <c r="KS84" s="31"/>
      <c r="KT84" s="31"/>
      <c r="KU84" s="31"/>
      <c r="KV84" s="31"/>
      <c r="KW84" s="31"/>
      <c r="KX84" s="31"/>
      <c r="KY84" s="31"/>
      <c r="KZ84" s="31"/>
      <c r="LA84" s="31"/>
      <c r="LB84" s="31"/>
      <c r="LC84" s="31"/>
      <c r="LD84" s="31"/>
      <c r="LE84" s="31"/>
      <c r="LF84" s="31"/>
      <c r="LG84" s="31"/>
      <c r="LH84" s="31"/>
      <c r="LI84" s="31"/>
      <c r="LJ84" s="31"/>
      <c r="LK84" s="31"/>
      <c r="LL84" s="31"/>
      <c r="LM84" s="31"/>
      <c r="LN84" s="31"/>
      <c r="LO84" s="31"/>
      <c r="LP84" s="31"/>
      <c r="LQ84" s="31"/>
      <c r="LR84" s="31"/>
      <c r="LS84" s="31"/>
      <c r="LT84" s="31"/>
      <c r="LU84" s="31"/>
      <c r="LV84" s="31"/>
      <c r="LW84" s="31"/>
      <c r="LX84" s="31"/>
      <c r="LY84" s="31"/>
      <c r="LZ84" s="31"/>
      <c r="MA84" s="31"/>
      <c r="MB84" s="31"/>
      <c r="MC84" s="31"/>
      <c r="MD84" s="31"/>
      <c r="ME84" s="31"/>
      <c r="MF84" s="31"/>
      <c r="MG84" s="31"/>
      <c r="MH84" s="31"/>
      <c r="MI84" s="31"/>
      <c r="MJ84" s="31"/>
      <c r="MK84" s="31"/>
      <c r="ML84" s="31"/>
      <c r="MM84" s="31"/>
      <c r="MN84" s="31"/>
      <c r="MO84" s="31"/>
      <c r="MP84" s="31"/>
      <c r="MQ84" s="31"/>
      <c r="MR84" s="31"/>
      <c r="MS84" s="31"/>
      <c r="MT84" s="31"/>
      <c r="MU84" s="31"/>
      <c r="MV84" s="31"/>
      <c r="MW84" s="31"/>
      <c r="MX84" s="31"/>
      <c r="MY84" s="31"/>
      <c r="MZ84" s="31"/>
      <c r="NA84" s="31"/>
      <c r="NB84" s="31"/>
      <c r="NC84" s="31"/>
      <c r="ND84" s="31"/>
      <c r="NE84" s="31"/>
      <c r="NF84" s="31"/>
      <c r="NG84" s="31"/>
      <c r="NH84" s="31"/>
      <c r="NI84" s="31"/>
      <c r="NJ84" s="31"/>
      <c r="NK84" s="31"/>
      <c r="NL84" s="31"/>
      <c r="NM84" s="31"/>
      <c r="NN84" s="31"/>
      <c r="NO84" s="31"/>
      <c r="NP84" s="31"/>
      <c r="NQ84" s="31"/>
      <c r="NR84" s="31"/>
      <c r="NS84" s="31"/>
      <c r="NT84" s="31"/>
      <c r="NU84" s="31"/>
      <c r="NV84" s="31"/>
      <c r="NW84" s="31"/>
      <c r="NX84" s="31"/>
      <c r="NY84" s="31"/>
      <c r="NZ84" s="31"/>
      <c r="OA84" s="31"/>
      <c r="OB84" s="31"/>
      <c r="OC84" s="31"/>
      <c r="OD84" s="31"/>
      <c r="OE84" s="31"/>
      <c r="OF84" s="31"/>
      <c r="OG84" s="31"/>
      <c r="OH84" s="31"/>
      <c r="OI84" s="31"/>
      <c r="OJ84" s="31"/>
      <c r="OK84" s="31"/>
      <c r="OL84" s="31"/>
      <c r="OM84" s="31"/>
      <c r="ON84" s="31"/>
      <c r="OO84" s="31"/>
      <c r="OP84" s="31"/>
      <c r="OQ84" s="31"/>
      <c r="OR84" s="31"/>
      <c r="OS84" s="31"/>
      <c r="OT84" s="31"/>
      <c r="OU84" s="31"/>
      <c r="OV84" s="31"/>
      <c r="OW84" s="31"/>
      <c r="OX84" s="31"/>
      <c r="OY84" s="31"/>
      <c r="OZ84" s="31"/>
      <c r="PA84" s="31"/>
      <c r="PB84" s="31"/>
      <c r="PC84" s="31"/>
      <c r="PD84" s="31"/>
      <c r="PE84" s="31"/>
      <c r="PF84" s="31"/>
      <c r="PG84" s="31"/>
      <c r="PH84" s="31"/>
      <c r="PI84" s="31"/>
      <c r="PJ84" s="31"/>
      <c r="PK84" s="31"/>
      <c r="PL84" s="31"/>
      <c r="PM84" s="31"/>
      <c r="PN84" s="31"/>
      <c r="PO84" s="31"/>
      <c r="PP84" s="31"/>
      <c r="PQ84" s="31"/>
      <c r="PR84" s="31"/>
      <c r="PS84" s="31"/>
      <c r="PT84" s="31"/>
      <c r="PU84" s="31"/>
      <c r="PV84" s="31"/>
      <c r="PW84" s="31"/>
      <c r="PX84" s="31"/>
      <c r="PY84" s="31"/>
      <c r="PZ84" s="31"/>
      <c r="QA84" s="31"/>
      <c r="QB84" s="31"/>
      <c r="QC84" s="31"/>
      <c r="QD84" s="31"/>
      <c r="QE84" s="31"/>
      <c r="QF84" s="31"/>
      <c r="QG84" s="31"/>
      <c r="QH84" s="31"/>
      <c r="QI84" s="31"/>
      <c r="QJ84" s="31"/>
      <c r="QK84" s="31"/>
      <c r="QL84" s="31"/>
      <c r="QM84" s="31"/>
      <c r="QN84" s="31"/>
      <c r="QO84" s="31"/>
      <c r="QP84" s="31"/>
      <c r="QQ84" s="31"/>
      <c r="QR84" s="31"/>
      <c r="QS84" s="31"/>
      <c r="QT84" s="31"/>
      <c r="QU84" s="31"/>
      <c r="QV84" s="31"/>
      <c r="QW84" s="31"/>
      <c r="QX84" s="31"/>
      <c r="QY84" s="31"/>
      <c r="QZ84" s="31"/>
      <c r="RA84" s="31"/>
      <c r="RB84" s="31"/>
      <c r="RC84" s="31"/>
      <c r="RD84" s="31"/>
      <c r="RE84" s="31"/>
      <c r="RF84" s="31"/>
      <c r="RG84" s="31"/>
      <c r="RH84" s="31"/>
      <c r="RI84" s="31"/>
      <c r="RJ84" s="31"/>
      <c r="RK84" s="31"/>
      <c r="RL84" s="31"/>
      <c r="RM84" s="31"/>
      <c r="RN84" s="31"/>
      <c r="RO84" s="31"/>
      <c r="RP84" s="31"/>
      <c r="RQ84" s="31"/>
      <c r="RR84" s="31"/>
      <c r="RS84" s="31"/>
      <c r="RT84" s="31"/>
      <c r="RU84" s="31"/>
      <c r="RV84" s="31"/>
      <c r="RW84" s="31"/>
      <c r="RX84" s="31"/>
      <c r="RY84" s="31"/>
      <c r="RZ84" s="31"/>
      <c r="SA84" s="31"/>
      <c r="SB84" s="31"/>
      <c r="SC84" s="31"/>
      <c r="SD84" s="31"/>
      <c r="SE84" s="31"/>
      <c r="SF84" s="31"/>
      <c r="SG84" s="31"/>
      <c r="SH84" s="31"/>
      <c r="SI84" s="31"/>
      <c r="SJ84" s="31"/>
      <c r="SK84" s="31"/>
      <c r="SL84" s="31"/>
      <c r="SM84" s="31"/>
      <c r="SN84" s="31"/>
      <c r="SO84" s="31"/>
      <c r="SP84" s="31"/>
      <c r="SQ84" s="31"/>
      <c r="SR84" s="31"/>
      <c r="SS84" s="31"/>
      <c r="ST84" s="31"/>
      <c r="SU84" s="31"/>
      <c r="SV84" s="31"/>
      <c r="SW84" s="31"/>
      <c r="SX84" s="31"/>
      <c r="SY84" s="31"/>
      <c r="SZ84" s="31"/>
      <c r="TA84" s="31"/>
      <c r="TB84" s="31"/>
      <c r="TC84" s="31"/>
      <c r="TD84" s="31"/>
      <c r="TE84" s="31"/>
      <c r="TF84" s="31"/>
      <c r="TG84" s="31"/>
      <c r="TH84" s="31"/>
      <c r="TI84" s="31"/>
      <c r="TJ84" s="31"/>
      <c r="TK84" s="31"/>
      <c r="TL84" s="31"/>
      <c r="TM84" s="31"/>
      <c r="TN84" s="31"/>
      <c r="TO84" s="31"/>
      <c r="TP84" s="31"/>
      <c r="TQ84" s="31"/>
      <c r="TR84" s="31"/>
      <c r="TS84" s="31"/>
      <c r="TT84" s="31"/>
      <c r="TU84" s="31"/>
      <c r="TV84" s="31"/>
      <c r="TW84" s="31"/>
      <c r="TX84" s="31"/>
      <c r="TY84" s="31"/>
      <c r="TZ84" s="31"/>
      <c r="UA84" s="31"/>
      <c r="UB84" s="31"/>
      <c r="UC84" s="31"/>
      <c r="UD84" s="31"/>
      <c r="UE84" s="31"/>
      <c r="UF84" s="31"/>
      <c r="UG84" s="31"/>
      <c r="UH84" s="31"/>
      <c r="UI84" s="31"/>
      <c r="UJ84" s="31"/>
      <c r="UK84" s="31"/>
      <c r="UL84" s="31"/>
      <c r="UM84" s="31"/>
      <c r="UN84" s="31"/>
      <c r="UO84" s="31"/>
      <c r="UP84" s="31"/>
      <c r="UQ84" s="31"/>
      <c r="UR84" s="31"/>
      <c r="US84" s="31"/>
      <c r="UT84" s="31"/>
      <c r="UU84" s="31"/>
      <c r="UV84" s="31"/>
      <c r="UW84" s="31"/>
      <c r="UX84" s="31"/>
      <c r="UY84" s="31"/>
      <c r="UZ84" s="31"/>
      <c r="VA84" s="31"/>
      <c r="VB84" s="31"/>
      <c r="VC84" s="31"/>
      <c r="VD84" s="31"/>
      <c r="VE84" s="31"/>
      <c r="VF84" s="31"/>
      <c r="VG84" s="31"/>
      <c r="VH84" s="31"/>
      <c r="VI84" s="31"/>
      <c r="VJ84" s="31"/>
      <c r="VK84" s="31"/>
      <c r="VL84" s="31"/>
      <c r="VM84" s="31"/>
      <c r="VN84" s="31"/>
      <c r="VO84" s="31"/>
      <c r="VP84" s="31"/>
      <c r="VQ84" s="31"/>
      <c r="VR84" s="31"/>
      <c r="VS84" s="31"/>
      <c r="VT84" s="31"/>
      <c r="VU84" s="31"/>
      <c r="VV84" s="31"/>
      <c r="VW84" s="31"/>
      <c r="VX84" s="31"/>
      <c r="VY84" s="31"/>
      <c r="VZ84" s="31"/>
      <c r="WA84" s="31"/>
      <c r="WB84" s="31"/>
      <c r="WC84" s="31"/>
      <c r="WD84" s="31"/>
      <c r="WE84" s="31"/>
      <c r="WF84" s="31"/>
      <c r="WG84" s="31"/>
      <c r="WH84" s="31"/>
      <c r="WI84" s="31"/>
      <c r="WJ84" s="31"/>
      <c r="WK84" s="31"/>
      <c r="WL84" s="31"/>
      <c r="WM84" s="31"/>
      <c r="WN84" s="31"/>
      <c r="WO84" s="31"/>
      <c r="WP84" s="31"/>
      <c r="WQ84" s="31"/>
      <c r="WR84" s="31"/>
      <c r="WS84" s="31"/>
      <c r="WT84" s="31"/>
      <c r="WU84" s="31"/>
      <c r="WV84" s="31"/>
      <c r="WW84" s="31"/>
      <c r="WX84" s="31"/>
      <c r="WY84" s="31"/>
      <c r="WZ84" s="31"/>
      <c r="XA84" s="31"/>
      <c r="XB84" s="31"/>
      <c r="XC84" s="31"/>
      <c r="XD84" s="31"/>
      <c r="XE84" s="31"/>
      <c r="XF84" s="31"/>
      <c r="XG84" s="31"/>
      <c r="XH84" s="31"/>
      <c r="XI84" s="31"/>
      <c r="XJ84" s="31"/>
      <c r="XK84" s="31"/>
      <c r="XL84" s="31"/>
      <c r="XM84" s="31"/>
      <c r="XN84" s="31"/>
      <c r="XO84" s="31"/>
      <c r="XP84" s="31"/>
      <c r="XQ84" s="31"/>
      <c r="XR84" s="31"/>
      <c r="XS84" s="31"/>
      <c r="XT84" s="31"/>
      <c r="XU84" s="31"/>
      <c r="XV84" s="31"/>
      <c r="XW84" s="31"/>
      <c r="XX84" s="31"/>
      <c r="XY84" s="31"/>
      <c r="XZ84" s="31"/>
      <c r="YA84" s="31"/>
      <c r="YB84" s="31"/>
      <c r="YC84" s="31"/>
      <c r="YD84" s="31"/>
      <c r="YE84" s="31"/>
      <c r="YF84" s="31"/>
      <c r="YG84" s="31"/>
      <c r="YH84" s="31"/>
      <c r="YI84" s="31"/>
      <c r="YJ84" s="31"/>
      <c r="YK84" s="31"/>
      <c r="YL84" s="31"/>
      <c r="YM84" s="31"/>
      <c r="YN84" s="31"/>
      <c r="YO84" s="31"/>
      <c r="YP84" s="31"/>
      <c r="YQ84" s="31"/>
      <c r="YR84" s="31"/>
      <c r="YS84" s="31"/>
      <c r="YT84" s="31"/>
      <c r="YU84" s="31"/>
      <c r="YV84" s="31"/>
      <c r="YW84" s="31"/>
      <c r="YX84" s="31"/>
      <c r="YY84" s="31"/>
      <c r="YZ84" s="31"/>
      <c r="ZA84" s="31"/>
      <c r="ZB84" s="31"/>
      <c r="ZC84" s="31"/>
      <c r="ZD84" s="31"/>
      <c r="ZE84" s="31"/>
      <c r="ZF84" s="31"/>
      <c r="ZG84" s="31"/>
      <c r="ZH84" s="31"/>
      <c r="ZI84" s="31"/>
      <c r="ZJ84" s="31"/>
      <c r="ZK84" s="31"/>
      <c r="ZL84" s="31"/>
      <c r="ZM84" s="31"/>
      <c r="ZN84" s="31"/>
      <c r="ZO84" s="31"/>
      <c r="ZP84" s="31"/>
      <c r="ZQ84" s="31"/>
      <c r="ZR84" s="31"/>
      <c r="ZS84" s="31"/>
      <c r="ZT84" s="31"/>
      <c r="ZU84" s="31"/>
      <c r="ZV84" s="31"/>
      <c r="ZW84" s="31"/>
      <c r="ZX84" s="31"/>
      <c r="ZY84" s="31"/>
      <c r="ZZ84" s="31"/>
      <c r="AAA84" s="31"/>
      <c r="AAB84" s="31"/>
      <c r="AAC84" s="31"/>
      <c r="AAD84" s="31"/>
      <c r="AAE84" s="31"/>
      <c r="AAF84" s="31"/>
      <c r="AAG84" s="31"/>
      <c r="AAH84" s="31"/>
      <c r="AAI84" s="31"/>
      <c r="AAJ84" s="31"/>
      <c r="AAK84" s="31"/>
      <c r="AAL84" s="31"/>
      <c r="AAM84" s="31"/>
      <c r="AAN84" s="31"/>
      <c r="AAO84" s="31"/>
      <c r="AAP84" s="31"/>
      <c r="AAQ84" s="31"/>
      <c r="AAR84" s="31"/>
      <c r="AAS84" s="31"/>
      <c r="AAT84" s="31"/>
      <c r="AAU84" s="31"/>
      <c r="AAV84" s="31"/>
      <c r="AAW84" s="31"/>
      <c r="AAX84" s="31"/>
      <c r="AAY84" s="31"/>
      <c r="AAZ84" s="31"/>
      <c r="ABA84" s="31"/>
      <c r="ABB84" s="31"/>
      <c r="ABC84" s="31"/>
      <c r="ABD84" s="31"/>
      <c r="ABE84" s="31"/>
      <c r="ABF84" s="31"/>
      <c r="ABG84" s="31"/>
      <c r="ABH84" s="31"/>
      <c r="ABI84" s="31"/>
      <c r="ABJ84" s="31"/>
      <c r="ABK84" s="31"/>
      <c r="ABL84" s="31"/>
      <c r="ABM84" s="31"/>
      <c r="ABN84" s="31"/>
      <c r="ABO84" s="31"/>
      <c r="ABP84" s="31"/>
      <c r="ABQ84" s="31"/>
      <c r="ABR84" s="31"/>
      <c r="ABS84" s="31"/>
      <c r="ABT84" s="31"/>
      <c r="ABU84" s="31"/>
      <c r="ABV84" s="31"/>
      <c r="ABW84" s="31"/>
      <c r="ABX84" s="31"/>
      <c r="ABY84" s="31"/>
      <c r="ABZ84" s="31"/>
      <c r="ACA84" s="31"/>
      <c r="ACB84" s="31"/>
      <c r="ACC84" s="31"/>
      <c r="ACD84" s="31"/>
      <c r="ACE84" s="31"/>
      <c r="ACF84" s="31"/>
      <c r="ACG84" s="31"/>
      <c r="ACH84" s="31"/>
      <c r="ACI84" s="31"/>
      <c r="ACJ84" s="31"/>
      <c r="ACK84" s="31"/>
      <c r="ACL84" s="31"/>
      <c r="ACM84" s="31"/>
      <c r="ACN84" s="31"/>
      <c r="ACO84" s="31"/>
      <c r="ACP84" s="31"/>
      <c r="ACQ84" s="31"/>
      <c r="ACR84" s="31"/>
      <c r="ACS84" s="31"/>
      <c r="ACT84" s="31"/>
      <c r="ACU84" s="31"/>
      <c r="ACV84" s="31"/>
      <c r="ACW84" s="31"/>
      <c r="ACX84" s="31"/>
      <c r="ACY84" s="31"/>
      <c r="ACZ84" s="31"/>
      <c r="ADA84" s="31"/>
      <c r="ADB84" s="31"/>
      <c r="ADC84" s="31"/>
      <c r="ADD84" s="31"/>
      <c r="ADE84" s="31"/>
      <c r="ADF84" s="31"/>
      <c r="ADG84" s="31"/>
      <c r="ADH84" s="31"/>
      <c r="ADI84" s="31"/>
      <c r="ADJ84" s="31"/>
      <c r="ADK84" s="31"/>
      <c r="ADL84" s="31"/>
      <c r="ADM84" s="31"/>
      <c r="ADN84" s="31"/>
      <c r="ADO84" s="31"/>
      <c r="ADP84" s="31"/>
      <c r="ADQ84" s="31"/>
      <c r="ADR84" s="31"/>
      <c r="ADS84" s="31"/>
      <c r="ADT84" s="31"/>
      <c r="ADU84" s="31"/>
      <c r="ADV84" s="31"/>
      <c r="ADW84" s="31"/>
      <c r="ADX84" s="31"/>
      <c r="ADY84" s="31"/>
      <c r="ADZ84" s="31"/>
      <c r="AEA84" s="31"/>
      <c r="AEB84" s="31"/>
      <c r="AEC84" s="31"/>
      <c r="AED84" s="31"/>
      <c r="AEE84" s="31"/>
      <c r="AEF84" s="31"/>
      <c r="AEG84" s="31"/>
      <c r="AEH84" s="31"/>
      <c r="AEI84" s="31"/>
      <c r="AEJ84" s="31"/>
      <c r="AEK84" s="31"/>
      <c r="AEL84" s="31"/>
      <c r="AEM84" s="31"/>
      <c r="AEN84" s="31"/>
      <c r="AEO84" s="31"/>
      <c r="AEP84" s="31"/>
      <c r="AEQ84" s="31"/>
      <c r="AER84" s="31"/>
      <c r="AES84" s="31"/>
      <c r="AET84" s="31"/>
      <c r="AEU84" s="31"/>
      <c r="AEV84" s="31"/>
      <c r="AEW84" s="31"/>
      <c r="AEX84" s="31"/>
      <c r="AEY84" s="31"/>
      <c r="AEZ84" s="31"/>
      <c r="AFA84" s="31"/>
      <c r="AFB84" s="31"/>
      <c r="AFC84" s="31"/>
      <c r="AFD84" s="31"/>
      <c r="AFE84" s="31"/>
      <c r="AFF84" s="31"/>
      <c r="AFG84" s="31"/>
      <c r="AFH84" s="31"/>
      <c r="AFI84" s="31"/>
      <c r="AFJ84" s="31"/>
      <c r="AFK84" s="31"/>
      <c r="AFL84" s="31"/>
      <c r="AFM84" s="31"/>
      <c r="AFN84" s="31"/>
      <c r="AFO84" s="31"/>
      <c r="AFP84" s="31"/>
      <c r="AFQ84" s="31"/>
      <c r="AFR84" s="31"/>
      <c r="AFS84" s="31"/>
      <c r="AFT84" s="31"/>
      <c r="AFU84" s="31"/>
      <c r="AFV84" s="31"/>
      <c r="AFW84" s="31"/>
      <c r="AFX84" s="31"/>
      <c r="AFY84" s="31"/>
      <c r="AFZ84" s="31"/>
      <c r="AGA84" s="31"/>
      <c r="AGB84" s="31"/>
      <c r="AGC84" s="31"/>
      <c r="AGD84" s="31"/>
      <c r="AGE84" s="31"/>
      <c r="AGF84" s="31"/>
      <c r="AGG84" s="31"/>
      <c r="AGH84" s="31"/>
      <c r="AGI84" s="31"/>
      <c r="AGJ84" s="31"/>
      <c r="AGK84" s="31"/>
      <c r="AGL84" s="31"/>
      <c r="AGM84" s="31"/>
      <c r="AGN84" s="31"/>
      <c r="AGO84" s="31"/>
      <c r="AGP84" s="31"/>
      <c r="AGQ84" s="31"/>
      <c r="AGR84" s="31"/>
      <c r="AGS84" s="31"/>
      <c r="AGT84" s="31"/>
      <c r="AGU84" s="31"/>
      <c r="AGV84" s="31"/>
      <c r="AGW84" s="31"/>
      <c r="AGX84" s="31"/>
      <c r="AGY84" s="31"/>
      <c r="AGZ84" s="31"/>
      <c r="AHA84" s="31"/>
      <c r="AHB84" s="31"/>
      <c r="AHC84" s="31"/>
      <c r="AHD84" s="31"/>
      <c r="AHE84" s="31"/>
      <c r="AHF84" s="31"/>
      <c r="AHG84" s="31"/>
      <c r="AHH84" s="31"/>
      <c r="AHI84" s="31"/>
      <c r="AHJ84" s="31"/>
      <c r="AHK84" s="31"/>
      <c r="AHL84" s="31"/>
      <c r="AHM84" s="31"/>
      <c r="AHN84" s="31"/>
      <c r="AHO84" s="31"/>
      <c r="AHP84" s="31"/>
      <c r="AHQ84" s="31"/>
      <c r="AHR84" s="31"/>
      <c r="AHS84" s="31"/>
      <c r="AHT84" s="31"/>
      <c r="AHU84" s="31"/>
      <c r="AHV84" s="31"/>
      <c r="AHW84" s="31"/>
      <c r="AHX84" s="31"/>
      <c r="AHY84" s="31"/>
      <c r="AHZ84" s="31"/>
      <c r="AIA84" s="31"/>
      <c r="AIB84" s="31"/>
      <c r="AIC84" s="31"/>
      <c r="AID84" s="31"/>
      <c r="AIE84" s="31"/>
      <c r="AIF84" s="31"/>
      <c r="AIG84" s="31"/>
      <c r="AIH84" s="31"/>
      <c r="AII84" s="31"/>
      <c r="AIJ84" s="31"/>
      <c r="AIK84" s="31"/>
      <c r="AIL84" s="31"/>
      <c r="AIM84" s="31"/>
      <c r="AIN84" s="31"/>
      <c r="AIO84" s="31"/>
      <c r="AIP84" s="31"/>
      <c r="AIQ84" s="31"/>
      <c r="AIR84" s="31"/>
      <c r="AIS84" s="31"/>
      <c r="AIT84" s="31"/>
      <c r="AIU84" s="31"/>
      <c r="AIV84" s="31"/>
      <c r="AIW84" s="31"/>
      <c r="AIX84" s="31"/>
      <c r="AIY84" s="31"/>
      <c r="AIZ84" s="31"/>
      <c r="AJA84" s="31"/>
      <c r="AJB84" s="31"/>
      <c r="AJC84" s="31"/>
      <c r="AJD84" s="31"/>
      <c r="AJE84" s="31"/>
      <c r="AJF84" s="31"/>
      <c r="AJG84" s="31"/>
      <c r="AJH84" s="31"/>
      <c r="AJI84" s="31"/>
      <c r="AJJ84" s="31"/>
      <c r="AJK84" s="31"/>
      <c r="AJL84" s="31"/>
      <c r="AJM84" s="31"/>
      <c r="AJN84" s="31"/>
      <c r="AJO84" s="31"/>
      <c r="AJP84" s="31"/>
      <c r="AJQ84" s="31"/>
      <c r="AJR84" s="31"/>
      <c r="AJS84" s="31"/>
      <c r="AJT84" s="31"/>
      <c r="AJU84" s="31"/>
      <c r="AJV84" s="31"/>
      <c r="AJW84" s="31"/>
      <c r="AJX84" s="31"/>
      <c r="AJY84" s="31"/>
      <c r="AJZ84" s="31"/>
      <c r="AKA84" s="31"/>
      <c r="AKB84" s="31"/>
      <c r="AKC84" s="31"/>
      <c r="AKD84" s="31"/>
      <c r="AKE84" s="31"/>
      <c r="AKF84" s="31"/>
      <c r="AKG84" s="31"/>
      <c r="AKH84" s="31"/>
      <c r="AKI84" s="31"/>
      <c r="AKJ84" s="31"/>
      <c r="AKK84" s="31"/>
      <c r="AKL84" s="31"/>
      <c r="AKM84" s="31"/>
      <c r="AKN84" s="31"/>
      <c r="AKO84" s="31"/>
      <c r="AKP84" s="31"/>
      <c r="AKQ84" s="31"/>
      <c r="AKR84" s="31"/>
      <c r="AKS84" s="31"/>
      <c r="AKT84" s="31"/>
      <c r="AKU84" s="31"/>
      <c r="AKV84" s="31"/>
      <c r="AKW84" s="31"/>
      <c r="AKX84" s="31"/>
      <c r="AKY84" s="31"/>
      <c r="AKZ84" s="31"/>
      <c r="ALA84" s="31"/>
      <c r="ALB84" s="31"/>
      <c r="ALC84" s="31"/>
      <c r="ALD84" s="31"/>
      <c r="ALE84" s="31"/>
      <c r="ALF84" s="31"/>
      <c r="ALG84" s="31"/>
      <c r="ALH84" s="31"/>
      <c r="ALI84" s="31"/>
      <c r="ALJ84" s="31"/>
      <c r="ALK84" s="31"/>
      <c r="ALL84" s="31"/>
      <c r="ALM84" s="31"/>
      <c r="ALN84" s="31"/>
      <c r="ALO84" s="31"/>
      <c r="ALP84" s="31"/>
      <c r="ALQ84" s="31"/>
      <c r="ALR84" s="31"/>
      <c r="ALS84" s="31"/>
      <c r="ALT84" s="31"/>
      <c r="ALU84" s="31"/>
      <c r="ALV84" s="31"/>
      <c r="ALW84" s="31"/>
      <c r="ALX84" s="31"/>
      <c r="ALY84" s="31"/>
      <c r="ALZ84" s="31"/>
      <c r="AMA84" s="31"/>
      <c r="AMB84" s="31"/>
      <c r="AMC84" s="31"/>
      <c r="AMD84" s="31"/>
      <c r="AME84" s="31"/>
      <c r="AMF84" s="31"/>
      <c r="AMG84" s="31"/>
      <c r="AMH84" s="31"/>
      <c r="AMI84" s="31"/>
      <c r="AMJ84" s="31"/>
      <c r="AMK84" s="31"/>
      <c r="AML84" s="31"/>
      <c r="AMM84" s="31"/>
      <c r="AMN84" s="31"/>
      <c r="AMO84" s="31"/>
      <c r="AMP84" s="31"/>
      <c r="AMQ84" s="31"/>
      <c r="AMR84" s="31"/>
      <c r="AMS84" s="31"/>
      <c r="AMT84" s="31"/>
      <c r="AMU84" s="31"/>
      <c r="AMV84" s="31"/>
      <c r="AMW84" s="31"/>
      <c r="AMX84" s="31"/>
      <c r="AMY84" s="31"/>
      <c r="AMZ84" s="31"/>
      <c r="ANA84" s="31"/>
      <c r="ANB84" s="31"/>
      <c r="ANC84" s="31"/>
      <c r="AND84" s="31"/>
      <c r="ANE84" s="31"/>
      <c r="ANF84" s="31"/>
      <c r="ANG84" s="31"/>
      <c r="ANH84" s="31"/>
      <c r="ANI84" s="31"/>
      <c r="ANJ84" s="31"/>
      <c r="ANK84" s="31"/>
      <c r="ANL84" s="31"/>
      <c r="ANM84" s="31"/>
      <c r="ANN84" s="31"/>
      <c r="ANO84" s="31"/>
      <c r="ANP84" s="31"/>
      <c r="ANQ84" s="31"/>
      <c r="ANR84" s="31"/>
      <c r="ANS84" s="31"/>
      <c r="ANT84" s="31"/>
      <c r="ANU84" s="31"/>
      <c r="ANV84" s="31"/>
      <c r="ANW84" s="31"/>
      <c r="ANX84" s="31"/>
      <c r="ANY84" s="31"/>
      <c r="ANZ84" s="31"/>
      <c r="AOA84" s="31"/>
      <c r="AOB84" s="31"/>
      <c r="AOC84" s="31"/>
      <c r="AOD84" s="31"/>
      <c r="AOE84" s="31"/>
      <c r="AOF84" s="31"/>
      <c r="AOG84" s="31"/>
      <c r="AOH84" s="31"/>
      <c r="AOI84" s="31"/>
      <c r="AOJ84" s="31"/>
      <c r="AOK84" s="31"/>
      <c r="AOL84" s="31"/>
      <c r="AOM84" s="31"/>
      <c r="AON84" s="31"/>
      <c r="AOO84" s="31"/>
      <c r="AOP84" s="31"/>
      <c r="AOQ84" s="31"/>
      <c r="AOR84" s="31"/>
      <c r="AOS84" s="31"/>
      <c r="AOT84" s="31"/>
      <c r="AOU84" s="31"/>
      <c r="AOV84" s="31"/>
      <c r="AOW84" s="31"/>
      <c r="AOX84" s="31"/>
      <c r="AOY84" s="31"/>
      <c r="AOZ84" s="31"/>
      <c r="APA84" s="31"/>
      <c r="APB84" s="31"/>
      <c r="APC84" s="31"/>
      <c r="APD84" s="31"/>
      <c r="APE84" s="31"/>
      <c r="APF84" s="31"/>
      <c r="APG84" s="31"/>
      <c r="APH84" s="31"/>
      <c r="API84" s="31"/>
      <c r="APJ84" s="31"/>
      <c r="APK84" s="31"/>
      <c r="APL84" s="31"/>
      <c r="APM84" s="31"/>
      <c r="APN84" s="31"/>
      <c r="APO84" s="31"/>
      <c r="APP84" s="31"/>
      <c r="APQ84" s="31"/>
      <c r="APR84" s="31"/>
      <c r="APS84" s="31"/>
      <c r="APT84" s="31"/>
      <c r="APU84" s="31"/>
      <c r="APV84" s="31"/>
      <c r="APW84" s="31"/>
      <c r="APX84" s="31"/>
      <c r="APY84" s="31"/>
      <c r="APZ84" s="31"/>
      <c r="AQA84" s="31"/>
      <c r="AQB84" s="31"/>
      <c r="AQC84" s="31"/>
      <c r="AQD84" s="31"/>
      <c r="AQE84" s="31"/>
      <c r="AQF84" s="31"/>
      <c r="AQG84" s="31"/>
      <c r="AQH84" s="31"/>
      <c r="AQI84" s="31"/>
      <c r="AQJ84" s="31"/>
      <c r="AQK84" s="31"/>
      <c r="AQL84" s="31"/>
      <c r="AQM84" s="31"/>
      <c r="AQN84" s="31"/>
      <c r="AQO84" s="31"/>
      <c r="AQP84" s="31"/>
      <c r="AQQ84" s="31"/>
      <c r="AQR84" s="31"/>
      <c r="AQS84" s="31"/>
      <c r="AQT84" s="31"/>
      <c r="AQU84" s="31"/>
      <c r="AQV84" s="31"/>
      <c r="AQW84" s="31"/>
      <c r="AQX84" s="31"/>
      <c r="AQY84" s="31"/>
      <c r="AQZ84" s="31"/>
      <c r="ARA84" s="31"/>
      <c r="ARB84" s="31"/>
      <c r="ARC84" s="31"/>
      <c r="ARD84" s="31"/>
      <c r="ARE84" s="31"/>
      <c r="ARF84" s="31"/>
      <c r="ARG84" s="31"/>
      <c r="ARH84" s="31"/>
      <c r="ARI84" s="31"/>
      <c r="ARJ84" s="31"/>
      <c r="ARK84" s="31"/>
      <c r="ARL84" s="31"/>
      <c r="ARM84" s="31"/>
      <c r="ARN84" s="31"/>
      <c r="ARO84" s="31"/>
      <c r="ARP84" s="31"/>
      <c r="ARQ84" s="31"/>
      <c r="ARR84" s="31"/>
      <c r="ARS84" s="31"/>
      <c r="ART84" s="31"/>
      <c r="ARU84" s="31"/>
      <c r="ARV84" s="31"/>
      <c r="ARW84" s="31"/>
      <c r="ARX84" s="31"/>
      <c r="ARY84" s="31"/>
      <c r="ARZ84" s="31"/>
      <c r="ASA84" s="31"/>
      <c r="ASB84" s="31"/>
      <c r="ASC84" s="31"/>
      <c r="ASD84" s="31"/>
      <c r="ASE84" s="31"/>
      <c r="ASF84" s="31"/>
      <c r="ASG84" s="31"/>
      <c r="ASH84" s="31"/>
      <c r="ASI84" s="31"/>
      <c r="ASJ84" s="31"/>
      <c r="ASK84" s="31"/>
      <c r="ASL84" s="31"/>
      <c r="ASM84" s="31"/>
      <c r="ASN84" s="31"/>
      <c r="ASO84" s="31"/>
      <c r="ASP84" s="31"/>
      <c r="ASQ84" s="31"/>
      <c r="ASR84" s="31"/>
      <c r="ASS84" s="31"/>
      <c r="AST84" s="31"/>
      <c r="ASU84" s="31"/>
      <c r="ASV84" s="31"/>
      <c r="ASW84" s="31"/>
      <c r="ASX84" s="31"/>
      <c r="ASY84" s="31"/>
      <c r="ASZ84" s="31"/>
      <c r="ATA84" s="31"/>
      <c r="ATB84" s="31"/>
      <c r="ATC84" s="31"/>
      <c r="ATD84" s="31"/>
      <c r="ATE84" s="31"/>
      <c r="ATF84" s="31"/>
      <c r="ATG84" s="31"/>
      <c r="ATH84" s="31"/>
      <c r="ATI84" s="31"/>
      <c r="ATJ84" s="31"/>
      <c r="ATK84" s="31"/>
      <c r="ATL84" s="31"/>
      <c r="ATM84" s="31"/>
      <c r="ATN84" s="31"/>
      <c r="ATO84" s="31"/>
      <c r="ATP84" s="31"/>
      <c r="ATQ84" s="31"/>
      <c r="ATR84" s="31"/>
      <c r="ATS84" s="31"/>
      <c r="ATT84" s="31"/>
      <c r="ATU84" s="31"/>
      <c r="ATV84" s="31"/>
      <c r="ATW84" s="31"/>
      <c r="ATX84" s="31"/>
      <c r="ATY84" s="31"/>
      <c r="ATZ84" s="31"/>
      <c r="AUA84" s="31"/>
      <c r="AUB84" s="31"/>
      <c r="AUC84" s="31"/>
      <c r="AUD84" s="31"/>
      <c r="AUE84" s="31"/>
      <c r="AUF84" s="31"/>
      <c r="AUG84" s="31"/>
      <c r="AUH84" s="31"/>
      <c r="AUI84" s="31"/>
      <c r="AUJ84" s="31"/>
      <c r="AUK84" s="31"/>
      <c r="AUL84" s="31"/>
      <c r="AUM84" s="31"/>
      <c r="AUN84" s="31"/>
      <c r="AUO84" s="31"/>
      <c r="AUP84" s="31"/>
      <c r="AUQ84" s="31"/>
      <c r="AUR84" s="31"/>
      <c r="AUS84" s="31"/>
      <c r="AUT84" s="31"/>
      <c r="AUU84" s="31"/>
      <c r="AUV84" s="31"/>
      <c r="AUW84" s="31"/>
      <c r="AUX84" s="31"/>
      <c r="AUY84" s="31"/>
      <c r="AUZ84" s="31"/>
      <c r="AVA84" s="31"/>
      <c r="AVB84" s="31"/>
      <c r="AVC84" s="31"/>
      <c r="AVD84" s="31"/>
      <c r="AVE84" s="31"/>
      <c r="AVF84" s="31"/>
      <c r="AVG84" s="31"/>
      <c r="AVH84" s="31"/>
      <c r="AVI84" s="31"/>
      <c r="AVJ84" s="31"/>
      <c r="AVK84" s="31"/>
      <c r="AVL84" s="31"/>
      <c r="AVM84" s="31"/>
      <c r="AVN84" s="31"/>
      <c r="AVO84" s="31"/>
      <c r="AVP84" s="31"/>
      <c r="AVQ84" s="31"/>
      <c r="AVR84" s="31"/>
      <c r="AVS84" s="31"/>
      <c r="AVT84" s="31"/>
      <c r="AVU84" s="31"/>
      <c r="AVV84" s="31"/>
      <c r="AVW84" s="31"/>
      <c r="AVX84" s="31"/>
      <c r="AVY84" s="31"/>
      <c r="AVZ84" s="31"/>
      <c r="AWA84" s="31"/>
      <c r="AWB84" s="31"/>
      <c r="AWC84" s="31"/>
      <c r="AWD84" s="31"/>
      <c r="AWE84" s="31"/>
      <c r="AWF84" s="31"/>
      <c r="AWG84" s="31"/>
      <c r="AWH84" s="31"/>
      <c r="AWI84" s="31"/>
      <c r="AWJ84" s="31"/>
      <c r="AWK84" s="31"/>
      <c r="AWL84" s="31"/>
      <c r="AWM84" s="31"/>
      <c r="AWN84" s="31"/>
      <c r="AWO84" s="31"/>
      <c r="AWP84" s="31"/>
      <c r="AWQ84" s="31"/>
      <c r="AWR84" s="31"/>
      <c r="AWS84" s="31"/>
      <c r="AWT84" s="31"/>
      <c r="AWU84" s="31"/>
      <c r="AWV84" s="31"/>
      <c r="AWW84" s="31"/>
      <c r="AWX84" s="31"/>
      <c r="AWY84" s="31"/>
      <c r="AWZ84" s="31"/>
      <c r="AXA84" s="31"/>
      <c r="AXB84" s="31"/>
      <c r="AXC84" s="31"/>
      <c r="AXD84" s="31"/>
      <c r="AXE84" s="31"/>
      <c r="AXF84" s="31"/>
      <c r="AXG84" s="31"/>
      <c r="AXH84" s="31"/>
      <c r="AXI84" s="31"/>
      <c r="AXJ84" s="31"/>
      <c r="AXK84" s="31"/>
      <c r="AXL84" s="31"/>
      <c r="AXM84" s="31"/>
      <c r="AXN84" s="31"/>
      <c r="AXO84" s="31"/>
      <c r="AXP84" s="31"/>
      <c r="AXQ84" s="31"/>
      <c r="AXR84" s="31"/>
      <c r="AXS84" s="31"/>
      <c r="AXT84" s="31"/>
      <c r="AXU84" s="31"/>
      <c r="AXV84" s="31"/>
      <c r="AXW84" s="31"/>
      <c r="AXX84" s="31"/>
      <c r="AXY84" s="31"/>
      <c r="AXZ84" s="31"/>
      <c r="AYA84" s="31"/>
      <c r="AYB84" s="31"/>
      <c r="AYC84" s="31"/>
      <c r="AYD84" s="31"/>
      <c r="AYE84" s="31"/>
      <c r="AYF84" s="31"/>
      <c r="AYG84" s="31"/>
      <c r="AYH84" s="31"/>
      <c r="AYI84" s="31"/>
      <c r="AYJ84" s="31"/>
      <c r="AYK84" s="31"/>
      <c r="AYL84" s="31"/>
      <c r="AYM84" s="31"/>
      <c r="AYN84" s="31"/>
      <c r="AYO84" s="31"/>
      <c r="AYP84" s="31"/>
      <c r="AYQ84" s="31"/>
      <c r="AYR84" s="31"/>
      <c r="AYS84" s="31"/>
      <c r="AYT84" s="31"/>
      <c r="AYU84" s="31"/>
      <c r="AYV84" s="31"/>
      <c r="AYW84" s="31"/>
      <c r="AYX84" s="31"/>
      <c r="AYY84" s="31"/>
      <c r="AYZ84" s="31"/>
      <c r="AZA84" s="31"/>
      <c r="AZB84" s="31"/>
      <c r="AZC84" s="31"/>
      <c r="AZD84" s="31"/>
      <c r="AZE84" s="31"/>
      <c r="AZF84" s="31"/>
      <c r="AZG84" s="31"/>
      <c r="AZH84" s="31"/>
      <c r="AZI84" s="31"/>
      <c r="AZJ84" s="31"/>
      <c r="AZK84" s="31"/>
      <c r="AZL84" s="31"/>
      <c r="AZM84" s="31"/>
      <c r="AZN84" s="31"/>
      <c r="AZO84" s="31"/>
      <c r="AZP84" s="31"/>
      <c r="AZQ84" s="31"/>
      <c r="AZR84" s="31"/>
      <c r="AZS84" s="31"/>
      <c r="AZT84" s="31"/>
      <c r="AZU84" s="31"/>
      <c r="AZV84" s="31"/>
      <c r="AZW84" s="31"/>
      <c r="AZX84" s="31"/>
      <c r="AZY84" s="31"/>
      <c r="AZZ84" s="31"/>
      <c r="BAA84" s="31"/>
      <c r="BAB84" s="31"/>
      <c r="BAC84" s="31"/>
      <c r="BAD84" s="31"/>
      <c r="BAE84" s="31"/>
      <c r="BAF84" s="31"/>
      <c r="BAG84" s="31"/>
      <c r="BAH84" s="31"/>
      <c r="BAI84" s="31"/>
      <c r="BAJ84" s="31"/>
      <c r="BAK84" s="31"/>
      <c r="BAL84" s="31"/>
      <c r="BAM84" s="31"/>
      <c r="BAN84" s="31"/>
      <c r="BAO84" s="31"/>
      <c r="BAP84" s="31"/>
      <c r="BAQ84" s="31"/>
      <c r="BAR84" s="31"/>
      <c r="BAS84" s="31"/>
      <c r="BAT84" s="31"/>
      <c r="BAU84" s="31"/>
      <c r="BAV84" s="31"/>
      <c r="BAW84" s="31"/>
      <c r="BAX84" s="31"/>
      <c r="BAY84" s="31"/>
      <c r="BAZ84" s="31"/>
      <c r="BBA84" s="31"/>
      <c r="BBB84" s="31"/>
      <c r="BBC84" s="31"/>
      <c r="BBD84" s="31"/>
      <c r="BBE84" s="31"/>
      <c r="BBF84" s="31"/>
      <c r="BBG84" s="31"/>
      <c r="BBH84" s="31"/>
      <c r="BBI84" s="31"/>
      <c r="BBJ84" s="31"/>
      <c r="BBK84" s="31"/>
      <c r="BBL84" s="31"/>
      <c r="BBM84" s="31"/>
      <c r="BBN84" s="31"/>
      <c r="BBO84" s="31"/>
      <c r="BBP84" s="31"/>
      <c r="BBQ84" s="31"/>
      <c r="BBR84" s="31"/>
      <c r="BBS84" s="31"/>
      <c r="BBT84" s="31"/>
      <c r="BBU84" s="31"/>
      <c r="BBV84" s="31"/>
      <c r="BBW84" s="31"/>
      <c r="BBX84" s="31"/>
      <c r="BBY84" s="31"/>
      <c r="BBZ84" s="31"/>
      <c r="BCA84" s="31"/>
      <c r="BCB84" s="31"/>
      <c r="BCC84" s="31"/>
      <c r="BCD84" s="31"/>
      <c r="BCE84" s="31"/>
      <c r="BCF84" s="31"/>
      <c r="BCG84" s="31"/>
      <c r="BCH84" s="31"/>
      <c r="BCI84" s="31"/>
      <c r="BCJ84" s="31"/>
      <c r="BCK84" s="31"/>
      <c r="BCL84" s="31"/>
      <c r="BCM84" s="31"/>
      <c r="BCN84" s="31"/>
      <c r="BCO84" s="31"/>
      <c r="BCP84" s="31"/>
      <c r="BCQ84" s="31"/>
      <c r="BCR84" s="31"/>
      <c r="BCS84" s="31"/>
      <c r="BCT84" s="31"/>
      <c r="BCU84" s="31"/>
      <c r="BCV84" s="31"/>
      <c r="BCW84" s="31"/>
      <c r="BCX84" s="31"/>
      <c r="BCY84" s="31"/>
      <c r="BCZ84" s="31"/>
      <c r="BDA84" s="31"/>
      <c r="BDB84" s="31"/>
      <c r="BDC84" s="31"/>
      <c r="BDD84" s="31"/>
      <c r="BDE84" s="31"/>
      <c r="BDF84" s="31"/>
      <c r="BDG84" s="31"/>
      <c r="BDH84" s="31"/>
      <c r="BDI84" s="31"/>
      <c r="BDJ84" s="31"/>
      <c r="BDK84" s="31"/>
      <c r="BDL84" s="31"/>
      <c r="BDM84" s="31"/>
      <c r="BDN84" s="31"/>
      <c r="BDO84" s="31"/>
      <c r="BDP84" s="31"/>
      <c r="BDQ84" s="31"/>
      <c r="BDR84" s="31"/>
      <c r="BDS84" s="31"/>
      <c r="BDT84" s="31"/>
      <c r="BDU84" s="31"/>
      <c r="BDV84" s="31"/>
      <c r="BDW84" s="31"/>
      <c r="BDX84" s="31"/>
      <c r="BDY84" s="31"/>
      <c r="BDZ84" s="31"/>
      <c r="BEA84" s="31"/>
      <c r="BEB84" s="31"/>
      <c r="BEC84" s="31"/>
      <c r="BED84" s="31"/>
      <c r="BEE84" s="31"/>
      <c r="BEF84" s="31"/>
      <c r="BEG84" s="31"/>
      <c r="BEH84" s="31"/>
      <c r="BEI84" s="31"/>
      <c r="BEJ84" s="31"/>
      <c r="BEK84" s="31"/>
      <c r="BEL84" s="31"/>
      <c r="BEM84" s="31"/>
      <c r="BEN84" s="31"/>
      <c r="BEO84" s="31"/>
      <c r="BEP84" s="31"/>
      <c r="BEQ84" s="31"/>
      <c r="BER84" s="31"/>
      <c r="BES84" s="31"/>
      <c r="BET84" s="31"/>
      <c r="BEU84" s="31"/>
      <c r="BEV84" s="31"/>
      <c r="BEW84" s="31"/>
      <c r="BEX84" s="31"/>
      <c r="BEY84" s="31"/>
      <c r="BEZ84" s="31"/>
      <c r="BFA84" s="31"/>
      <c r="BFB84" s="31"/>
      <c r="BFC84" s="31"/>
      <c r="BFD84" s="31"/>
      <c r="BFE84" s="31"/>
      <c r="BFF84" s="31"/>
      <c r="BFG84" s="31"/>
      <c r="BFH84" s="31"/>
      <c r="BFI84" s="31"/>
      <c r="BFJ84" s="31"/>
      <c r="BFK84" s="31"/>
      <c r="BFL84" s="31"/>
      <c r="BFM84" s="31"/>
      <c r="BFN84" s="31"/>
      <c r="BFO84" s="31"/>
      <c r="BFP84" s="31"/>
      <c r="BFQ84" s="31"/>
      <c r="BFR84" s="31"/>
      <c r="BFS84" s="31"/>
      <c r="BFT84" s="31"/>
      <c r="BFU84" s="31"/>
      <c r="BFV84" s="31"/>
      <c r="BFW84" s="31"/>
      <c r="BFX84" s="31"/>
      <c r="BFY84" s="31"/>
      <c r="BFZ84" s="31"/>
      <c r="BGA84" s="31"/>
      <c r="BGB84" s="31"/>
      <c r="BGC84" s="31"/>
      <c r="BGD84" s="31"/>
      <c r="BGE84" s="31"/>
      <c r="BGF84" s="31"/>
      <c r="BGG84" s="31"/>
      <c r="BGH84" s="31"/>
      <c r="BGI84" s="31"/>
      <c r="BGJ84" s="31"/>
      <c r="BGK84" s="31"/>
      <c r="BGL84" s="31"/>
      <c r="BGM84" s="31"/>
      <c r="BGN84" s="31"/>
      <c r="BGO84" s="31"/>
      <c r="BGP84" s="31"/>
      <c r="BGQ84" s="31"/>
      <c r="BGR84" s="31"/>
      <c r="BGS84" s="31"/>
      <c r="BGT84" s="31"/>
      <c r="BGU84" s="31"/>
      <c r="BGV84" s="31"/>
      <c r="BGW84" s="31"/>
      <c r="BGX84" s="31"/>
      <c r="BGY84" s="31"/>
      <c r="BGZ84" s="31"/>
      <c r="BHA84" s="31"/>
      <c r="BHB84" s="31"/>
      <c r="BHC84" s="31"/>
      <c r="BHD84" s="31"/>
      <c r="BHE84" s="31"/>
      <c r="BHF84" s="31"/>
      <c r="BHG84" s="31"/>
      <c r="BHH84" s="31"/>
      <c r="BHI84" s="31"/>
      <c r="BHJ84" s="31"/>
      <c r="BHK84" s="31"/>
      <c r="BHL84" s="31"/>
      <c r="BHM84" s="31"/>
      <c r="BHN84" s="31"/>
      <c r="BHO84" s="31"/>
      <c r="BHP84" s="31"/>
      <c r="BHQ84" s="31"/>
      <c r="BHR84" s="31"/>
      <c r="BHS84" s="31"/>
      <c r="BHT84" s="31"/>
      <c r="BHU84" s="31"/>
      <c r="BHV84" s="31"/>
      <c r="BHW84" s="31"/>
      <c r="BHX84" s="31"/>
      <c r="BHY84" s="31"/>
      <c r="BHZ84" s="31"/>
      <c r="BIA84" s="31"/>
      <c r="BIB84" s="31"/>
      <c r="BIC84" s="31"/>
      <c r="BID84" s="31"/>
      <c r="BIE84" s="31"/>
      <c r="BIF84" s="31"/>
      <c r="BIG84" s="31"/>
      <c r="BIH84" s="31"/>
      <c r="BII84" s="31"/>
      <c r="BIJ84" s="31"/>
      <c r="BIK84" s="31"/>
      <c r="BIL84" s="31"/>
      <c r="BIM84" s="31"/>
      <c r="BIN84" s="31"/>
      <c r="BIO84" s="31"/>
      <c r="BIP84" s="31"/>
      <c r="BIQ84" s="31"/>
      <c r="BIR84" s="31"/>
      <c r="BIS84" s="31"/>
      <c r="BIT84" s="31"/>
      <c r="BIU84" s="31"/>
      <c r="BIV84" s="31"/>
      <c r="BIW84" s="31"/>
      <c r="BIX84" s="31"/>
      <c r="BIY84" s="31"/>
      <c r="BIZ84" s="31"/>
      <c r="BJA84" s="31"/>
      <c r="BJB84" s="31"/>
      <c r="BJC84" s="31"/>
      <c r="BJD84" s="31"/>
      <c r="BJE84" s="31"/>
      <c r="BJF84" s="31"/>
      <c r="BJG84" s="31"/>
      <c r="BJH84" s="31"/>
      <c r="BJI84" s="31"/>
      <c r="BJJ84" s="31"/>
      <c r="BJK84" s="31"/>
      <c r="BJL84" s="31"/>
      <c r="BJM84" s="31"/>
      <c r="BJN84" s="31"/>
      <c r="BJO84" s="31"/>
      <c r="BJP84" s="31"/>
      <c r="BJQ84" s="31"/>
      <c r="BJR84" s="31"/>
      <c r="BJS84" s="31"/>
      <c r="BJT84" s="31"/>
      <c r="BJU84" s="31"/>
      <c r="BJV84" s="31"/>
      <c r="BJW84" s="31"/>
      <c r="BJX84" s="31"/>
      <c r="BJY84" s="31"/>
      <c r="BJZ84" s="31"/>
      <c r="BKA84" s="31"/>
      <c r="BKB84" s="31"/>
      <c r="BKC84" s="31"/>
      <c r="BKD84" s="31"/>
      <c r="BKE84" s="31"/>
      <c r="BKF84" s="31"/>
      <c r="BKG84" s="31"/>
      <c r="BKH84" s="31"/>
      <c r="BKI84" s="31"/>
      <c r="BKJ84" s="31"/>
      <c r="BKK84" s="31"/>
      <c r="BKL84" s="31"/>
      <c r="BKM84" s="31"/>
      <c r="BKN84" s="31"/>
      <c r="BKO84" s="31"/>
      <c r="BKP84" s="31"/>
      <c r="BKQ84" s="31"/>
      <c r="BKR84" s="31"/>
      <c r="BKS84" s="31"/>
      <c r="BKT84" s="31"/>
      <c r="BKU84" s="31"/>
      <c r="BKV84" s="31"/>
      <c r="BKW84" s="31"/>
      <c r="BKX84" s="31"/>
      <c r="BKY84" s="31"/>
      <c r="BKZ84" s="31"/>
      <c r="BLA84" s="31"/>
      <c r="BLB84" s="31"/>
      <c r="BLC84" s="31"/>
      <c r="BLD84" s="31"/>
      <c r="BLE84" s="31"/>
      <c r="BLF84" s="31"/>
      <c r="BLG84" s="31"/>
      <c r="BLH84" s="31"/>
      <c r="BLI84" s="31"/>
      <c r="BLJ84" s="31"/>
      <c r="BLK84" s="31"/>
      <c r="BLL84" s="31"/>
      <c r="BLM84" s="31"/>
      <c r="BLN84" s="31"/>
      <c r="BLO84" s="31"/>
      <c r="BLP84" s="31"/>
      <c r="BLQ84" s="31"/>
      <c r="BLR84" s="31"/>
      <c r="BLS84" s="31"/>
      <c r="BLT84" s="31"/>
      <c r="BLU84" s="31"/>
      <c r="BLV84" s="31"/>
      <c r="BLW84" s="31"/>
      <c r="BLX84" s="31"/>
      <c r="BLY84" s="31"/>
      <c r="BLZ84" s="31"/>
      <c r="BMA84" s="31"/>
      <c r="BMB84" s="31"/>
      <c r="BMC84" s="31"/>
      <c r="BMD84" s="31"/>
      <c r="BME84" s="31"/>
      <c r="BMF84" s="31"/>
      <c r="BMG84" s="31"/>
      <c r="BMH84" s="31"/>
      <c r="BMI84" s="31"/>
      <c r="BMJ84" s="31"/>
      <c r="BMK84" s="31"/>
      <c r="BML84" s="31"/>
      <c r="BMM84" s="31"/>
      <c r="BMN84" s="31"/>
      <c r="BMO84" s="31"/>
      <c r="BMP84" s="31"/>
      <c r="BMQ84" s="31"/>
      <c r="BMR84" s="31"/>
      <c r="BMS84" s="31"/>
      <c r="BMT84" s="31"/>
      <c r="BMU84" s="31"/>
      <c r="BMV84" s="31"/>
      <c r="BMW84" s="31"/>
      <c r="BMX84" s="31"/>
      <c r="BMY84" s="31"/>
      <c r="BMZ84" s="31"/>
      <c r="BNA84" s="31"/>
      <c r="BNB84" s="31"/>
      <c r="BNC84" s="31"/>
      <c r="BND84" s="31"/>
      <c r="BNE84" s="31"/>
      <c r="BNF84" s="31"/>
      <c r="BNG84" s="31"/>
      <c r="BNH84" s="31"/>
      <c r="BNI84" s="31"/>
      <c r="BNJ84" s="31"/>
      <c r="BNK84" s="31"/>
      <c r="BNL84" s="31"/>
      <c r="BNM84" s="31"/>
      <c r="BNN84" s="31"/>
      <c r="BNO84" s="31"/>
      <c r="BNP84" s="31"/>
      <c r="BNQ84" s="31"/>
      <c r="BNR84" s="31"/>
      <c r="BNS84" s="31"/>
      <c r="BNT84" s="31"/>
      <c r="BNU84" s="31"/>
      <c r="BNV84" s="31"/>
      <c r="BNW84" s="31"/>
      <c r="BNX84" s="31"/>
      <c r="BNY84" s="31"/>
      <c r="BNZ84" s="31"/>
      <c r="BOA84" s="31"/>
      <c r="BOB84" s="31"/>
      <c r="BOC84" s="31"/>
      <c r="BOD84" s="31"/>
      <c r="BOE84" s="31"/>
      <c r="BOF84" s="31"/>
      <c r="BOG84" s="31"/>
      <c r="BOH84" s="31"/>
      <c r="BOI84" s="31"/>
      <c r="BOJ84" s="31"/>
      <c r="BOK84" s="31"/>
      <c r="BOL84" s="31"/>
      <c r="BOM84" s="31"/>
      <c r="BON84" s="31"/>
      <c r="BOO84" s="31"/>
      <c r="BOP84" s="31"/>
      <c r="BOQ84" s="31"/>
      <c r="BOR84" s="31"/>
      <c r="BOS84" s="31"/>
      <c r="BOT84" s="31"/>
      <c r="BOU84" s="31"/>
      <c r="BOV84" s="31"/>
      <c r="BOW84" s="31"/>
      <c r="BOX84" s="31"/>
      <c r="BOY84" s="31"/>
      <c r="BOZ84" s="31"/>
      <c r="BPA84" s="31"/>
      <c r="BPB84" s="31"/>
      <c r="BPC84" s="31"/>
      <c r="BPD84" s="31"/>
      <c r="BPE84" s="31"/>
      <c r="BPF84" s="31"/>
      <c r="BPG84" s="31"/>
      <c r="BPH84" s="31"/>
      <c r="BPI84" s="31"/>
      <c r="BPJ84" s="31"/>
      <c r="BPK84" s="31"/>
      <c r="BPL84" s="31"/>
      <c r="BPM84" s="31"/>
      <c r="BPN84" s="31"/>
      <c r="BPO84" s="31"/>
      <c r="BPP84" s="31"/>
      <c r="BPQ84" s="31"/>
      <c r="BPR84" s="31"/>
      <c r="BPS84" s="31"/>
      <c r="BPT84" s="31"/>
      <c r="BPU84" s="31"/>
      <c r="BPV84" s="31"/>
      <c r="BPW84" s="31"/>
      <c r="BPX84" s="31"/>
      <c r="BPY84" s="31"/>
      <c r="BPZ84" s="31"/>
      <c r="BQA84" s="31"/>
      <c r="BQB84" s="31"/>
      <c r="BQC84" s="31"/>
      <c r="BQD84" s="31"/>
      <c r="BQE84" s="31"/>
      <c r="BQF84" s="31"/>
      <c r="BQG84" s="31"/>
      <c r="BQH84" s="31"/>
      <c r="BQI84" s="31"/>
      <c r="BQJ84" s="31"/>
      <c r="BQK84" s="31"/>
      <c r="BQL84" s="31"/>
      <c r="BQM84" s="31"/>
      <c r="BQN84" s="31"/>
      <c r="BQO84" s="31"/>
      <c r="BQP84" s="31"/>
      <c r="BQQ84" s="31"/>
      <c r="BQR84" s="31"/>
      <c r="BQS84" s="31"/>
      <c r="BQT84" s="31"/>
      <c r="BQU84" s="31"/>
      <c r="BQV84" s="31"/>
      <c r="BQW84" s="31"/>
      <c r="BQX84" s="31"/>
      <c r="BQY84" s="31"/>
      <c r="BQZ84" s="31"/>
      <c r="BRA84" s="31"/>
      <c r="BRB84" s="31"/>
      <c r="BRC84" s="31"/>
      <c r="BRD84" s="31"/>
    </row>
    <row r="85" spans="1:1824" s="16" customFormat="1" ht="14.25" x14ac:dyDescent="0.2">
      <c r="A85" s="150"/>
      <c r="B85" s="47" t="s">
        <v>15</v>
      </c>
      <c r="C85" s="38" t="s">
        <v>28</v>
      </c>
      <c r="D85" s="38">
        <v>619</v>
      </c>
      <c r="E85" s="38">
        <v>619</v>
      </c>
      <c r="F85" s="39">
        <v>318</v>
      </c>
      <c r="G85" s="38" t="s">
        <v>28</v>
      </c>
      <c r="H85" s="38">
        <v>554</v>
      </c>
      <c r="I85" s="38">
        <v>554</v>
      </c>
      <c r="J85" s="39">
        <v>255</v>
      </c>
      <c r="K85" s="38" t="s">
        <v>28</v>
      </c>
      <c r="L85" s="38">
        <v>554</v>
      </c>
      <c r="M85" s="35" t="s">
        <v>28</v>
      </c>
      <c r="N85" s="36">
        <v>554</v>
      </c>
      <c r="O85" s="89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  <c r="JE85" s="31"/>
      <c r="JF85" s="31"/>
      <c r="JG85" s="31"/>
      <c r="JH85" s="31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31"/>
      <c r="KI85" s="31"/>
      <c r="KJ85" s="31"/>
      <c r="KK85" s="31"/>
      <c r="KL85" s="31"/>
      <c r="KM85" s="31"/>
      <c r="KN85" s="31"/>
      <c r="KO85" s="31"/>
      <c r="KP85" s="31"/>
      <c r="KQ85" s="31"/>
      <c r="KR85" s="31"/>
      <c r="KS85" s="31"/>
      <c r="KT85" s="31"/>
      <c r="KU85" s="31"/>
      <c r="KV85" s="31"/>
      <c r="KW85" s="31"/>
      <c r="KX85" s="31"/>
      <c r="KY85" s="31"/>
      <c r="KZ85" s="31"/>
      <c r="LA85" s="31"/>
      <c r="LB85" s="31"/>
      <c r="LC85" s="31"/>
      <c r="LD85" s="31"/>
      <c r="LE85" s="31"/>
      <c r="LF85" s="31"/>
      <c r="LG85" s="31"/>
      <c r="LH85" s="31"/>
      <c r="LI85" s="31"/>
      <c r="LJ85" s="31"/>
      <c r="LK85" s="31"/>
      <c r="LL85" s="31"/>
      <c r="LM85" s="31"/>
      <c r="LN85" s="31"/>
      <c r="LO85" s="31"/>
      <c r="LP85" s="31"/>
      <c r="LQ85" s="31"/>
      <c r="LR85" s="31"/>
      <c r="LS85" s="31"/>
      <c r="LT85" s="31"/>
      <c r="LU85" s="31"/>
      <c r="LV85" s="31"/>
      <c r="LW85" s="31"/>
      <c r="LX85" s="31"/>
      <c r="LY85" s="31"/>
      <c r="LZ85" s="31"/>
      <c r="MA85" s="31"/>
      <c r="MB85" s="31"/>
      <c r="MC85" s="31"/>
      <c r="MD85" s="31"/>
      <c r="ME85" s="31"/>
      <c r="MF85" s="31"/>
      <c r="MG85" s="31"/>
      <c r="MH85" s="31"/>
      <c r="MI85" s="31"/>
      <c r="MJ85" s="31"/>
      <c r="MK85" s="31"/>
      <c r="ML85" s="31"/>
      <c r="MM85" s="31"/>
      <c r="MN85" s="31"/>
      <c r="MO85" s="31"/>
      <c r="MP85" s="31"/>
      <c r="MQ85" s="31"/>
      <c r="MR85" s="31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31"/>
      <c r="NS85" s="31"/>
      <c r="NT85" s="31"/>
      <c r="NU85" s="31"/>
      <c r="NV85" s="31"/>
      <c r="NW85" s="31"/>
      <c r="NX85" s="31"/>
      <c r="NY85" s="31"/>
      <c r="NZ85" s="31"/>
      <c r="OA85" s="31"/>
      <c r="OB85" s="31"/>
      <c r="OC85" s="31"/>
      <c r="OD85" s="31"/>
      <c r="OE85" s="31"/>
      <c r="OF85" s="31"/>
      <c r="OG85" s="31"/>
      <c r="OH85" s="31"/>
      <c r="OI85" s="31"/>
      <c r="OJ85" s="31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31"/>
      <c r="PK85" s="31"/>
      <c r="PL85" s="31"/>
      <c r="PM85" s="31"/>
      <c r="PN85" s="31"/>
      <c r="PO85" s="31"/>
      <c r="PP85" s="31"/>
      <c r="PQ85" s="31"/>
      <c r="PR85" s="31"/>
      <c r="PS85" s="31"/>
      <c r="PT85" s="31"/>
      <c r="PU85" s="31"/>
      <c r="PV85" s="31"/>
      <c r="PW85" s="31"/>
      <c r="PX85" s="31"/>
      <c r="PY85" s="31"/>
      <c r="PZ85" s="31"/>
      <c r="QA85" s="31"/>
      <c r="QB85" s="31"/>
      <c r="QC85" s="31"/>
      <c r="QD85" s="31"/>
      <c r="QE85" s="31"/>
      <c r="QF85" s="31"/>
      <c r="QG85" s="31"/>
      <c r="QH85" s="31"/>
      <c r="QI85" s="31"/>
      <c r="QJ85" s="31"/>
      <c r="QK85" s="31"/>
      <c r="QL85" s="31"/>
      <c r="QM85" s="31"/>
      <c r="QN85" s="31"/>
      <c r="QO85" s="31"/>
      <c r="QP85" s="31"/>
      <c r="QQ85" s="31"/>
      <c r="QR85" s="31"/>
      <c r="QS85" s="31"/>
      <c r="QT85" s="31"/>
      <c r="QU85" s="31"/>
      <c r="QV85" s="31"/>
      <c r="QW85" s="31"/>
      <c r="QX85" s="31"/>
      <c r="QY85" s="31"/>
      <c r="QZ85" s="31"/>
      <c r="RA85" s="31"/>
      <c r="RB85" s="31"/>
      <c r="RC85" s="31"/>
      <c r="RD85" s="31"/>
      <c r="RE85" s="31"/>
      <c r="RF85" s="31"/>
      <c r="RG85" s="31"/>
      <c r="RH85" s="31"/>
      <c r="RI85" s="31"/>
      <c r="RJ85" s="31"/>
      <c r="RK85" s="31"/>
      <c r="RL85" s="31"/>
      <c r="RM85" s="31"/>
      <c r="RN85" s="31"/>
      <c r="RO85" s="31"/>
      <c r="RP85" s="31"/>
      <c r="RQ85" s="31"/>
      <c r="RR85" s="31"/>
      <c r="RS85" s="31"/>
      <c r="RT85" s="31"/>
      <c r="RU85" s="31"/>
      <c r="RV85" s="31"/>
      <c r="RW85" s="31"/>
      <c r="RX85" s="31"/>
      <c r="RY85" s="31"/>
      <c r="RZ85" s="31"/>
      <c r="SA85" s="31"/>
      <c r="SB85" s="31"/>
      <c r="SC85" s="31"/>
      <c r="SD85" s="31"/>
      <c r="SE85" s="31"/>
      <c r="SF85" s="31"/>
      <c r="SG85" s="31"/>
      <c r="SH85" s="31"/>
      <c r="SI85" s="31"/>
      <c r="SJ85" s="31"/>
      <c r="SK85" s="31"/>
      <c r="SL85" s="31"/>
      <c r="SM85" s="31"/>
      <c r="SN85" s="31"/>
      <c r="SO85" s="31"/>
      <c r="SP85" s="31"/>
      <c r="SQ85" s="31"/>
      <c r="SR85" s="31"/>
      <c r="SS85" s="31"/>
      <c r="ST85" s="31"/>
      <c r="SU85" s="31"/>
      <c r="SV85" s="31"/>
      <c r="SW85" s="31"/>
      <c r="SX85" s="31"/>
      <c r="SY85" s="31"/>
      <c r="SZ85" s="31"/>
      <c r="TA85" s="31"/>
      <c r="TB85" s="31"/>
      <c r="TC85" s="31"/>
      <c r="TD85" s="31"/>
      <c r="TE85" s="31"/>
      <c r="TF85" s="31"/>
      <c r="TG85" s="31"/>
      <c r="TH85" s="31"/>
      <c r="TI85" s="31"/>
      <c r="TJ85" s="31"/>
      <c r="TK85" s="31"/>
      <c r="TL85" s="31"/>
      <c r="TM85" s="31"/>
      <c r="TN85" s="31"/>
      <c r="TO85" s="31"/>
      <c r="TP85" s="31"/>
      <c r="TQ85" s="31"/>
      <c r="TR85" s="31"/>
      <c r="TS85" s="31"/>
      <c r="TT85" s="31"/>
      <c r="TU85" s="31"/>
      <c r="TV85" s="31"/>
      <c r="TW85" s="31"/>
      <c r="TX85" s="31"/>
      <c r="TY85" s="31"/>
      <c r="TZ85" s="31"/>
      <c r="UA85" s="31"/>
      <c r="UB85" s="31"/>
      <c r="UC85" s="31"/>
      <c r="UD85" s="31"/>
      <c r="UE85" s="31"/>
      <c r="UF85" s="31"/>
      <c r="UG85" s="31"/>
      <c r="UH85" s="31"/>
      <c r="UI85" s="31"/>
      <c r="UJ85" s="31"/>
      <c r="UK85" s="31"/>
      <c r="UL85" s="31"/>
      <c r="UM85" s="31"/>
      <c r="UN85" s="31"/>
      <c r="UO85" s="31"/>
      <c r="UP85" s="31"/>
      <c r="UQ85" s="31"/>
      <c r="UR85" s="31"/>
      <c r="US85" s="31"/>
      <c r="UT85" s="31"/>
      <c r="UU85" s="31"/>
      <c r="UV85" s="31"/>
      <c r="UW85" s="31"/>
      <c r="UX85" s="31"/>
      <c r="UY85" s="31"/>
      <c r="UZ85" s="31"/>
      <c r="VA85" s="31"/>
      <c r="VB85" s="31"/>
      <c r="VC85" s="31"/>
      <c r="VD85" s="31"/>
      <c r="VE85" s="31"/>
      <c r="VF85" s="31"/>
      <c r="VG85" s="31"/>
      <c r="VH85" s="31"/>
      <c r="VI85" s="31"/>
      <c r="VJ85" s="31"/>
      <c r="VK85" s="31"/>
      <c r="VL85" s="31"/>
      <c r="VM85" s="31"/>
      <c r="VN85" s="31"/>
      <c r="VO85" s="31"/>
      <c r="VP85" s="31"/>
      <c r="VQ85" s="31"/>
      <c r="VR85" s="31"/>
      <c r="VS85" s="31"/>
      <c r="VT85" s="31"/>
      <c r="VU85" s="31"/>
      <c r="VV85" s="31"/>
      <c r="VW85" s="31"/>
      <c r="VX85" s="31"/>
      <c r="VY85" s="31"/>
      <c r="VZ85" s="31"/>
      <c r="WA85" s="31"/>
      <c r="WB85" s="31"/>
      <c r="WC85" s="31"/>
      <c r="WD85" s="31"/>
      <c r="WE85" s="31"/>
      <c r="WF85" s="31"/>
      <c r="WG85" s="31"/>
      <c r="WH85" s="31"/>
      <c r="WI85" s="31"/>
      <c r="WJ85" s="31"/>
      <c r="WK85" s="31"/>
      <c r="WL85" s="31"/>
      <c r="WM85" s="31"/>
      <c r="WN85" s="31"/>
      <c r="WO85" s="31"/>
      <c r="WP85" s="31"/>
      <c r="WQ85" s="31"/>
      <c r="WR85" s="31"/>
      <c r="WS85" s="31"/>
      <c r="WT85" s="31"/>
      <c r="WU85" s="31"/>
      <c r="WV85" s="31"/>
      <c r="WW85" s="31"/>
      <c r="WX85" s="31"/>
      <c r="WY85" s="31"/>
      <c r="WZ85" s="31"/>
      <c r="XA85" s="31"/>
      <c r="XB85" s="31"/>
      <c r="XC85" s="31"/>
      <c r="XD85" s="31"/>
      <c r="XE85" s="31"/>
      <c r="XF85" s="31"/>
      <c r="XG85" s="31"/>
      <c r="XH85" s="31"/>
      <c r="XI85" s="31"/>
      <c r="XJ85" s="31"/>
      <c r="XK85" s="31"/>
      <c r="XL85" s="31"/>
      <c r="XM85" s="31"/>
      <c r="XN85" s="31"/>
      <c r="XO85" s="31"/>
      <c r="XP85" s="31"/>
      <c r="XQ85" s="31"/>
      <c r="XR85" s="31"/>
      <c r="XS85" s="31"/>
      <c r="XT85" s="31"/>
      <c r="XU85" s="31"/>
      <c r="XV85" s="31"/>
      <c r="XW85" s="31"/>
      <c r="XX85" s="31"/>
      <c r="XY85" s="31"/>
      <c r="XZ85" s="31"/>
      <c r="YA85" s="31"/>
      <c r="YB85" s="31"/>
      <c r="YC85" s="31"/>
      <c r="YD85" s="31"/>
      <c r="YE85" s="31"/>
      <c r="YF85" s="31"/>
      <c r="YG85" s="31"/>
      <c r="YH85" s="31"/>
      <c r="YI85" s="31"/>
      <c r="YJ85" s="31"/>
      <c r="YK85" s="31"/>
      <c r="YL85" s="31"/>
      <c r="YM85" s="31"/>
      <c r="YN85" s="31"/>
      <c r="YO85" s="31"/>
      <c r="YP85" s="31"/>
      <c r="YQ85" s="31"/>
      <c r="YR85" s="31"/>
      <c r="YS85" s="31"/>
      <c r="YT85" s="31"/>
      <c r="YU85" s="31"/>
      <c r="YV85" s="31"/>
      <c r="YW85" s="31"/>
      <c r="YX85" s="31"/>
      <c r="YY85" s="31"/>
      <c r="YZ85" s="31"/>
      <c r="ZA85" s="31"/>
      <c r="ZB85" s="31"/>
      <c r="ZC85" s="31"/>
      <c r="ZD85" s="31"/>
      <c r="ZE85" s="31"/>
      <c r="ZF85" s="31"/>
      <c r="ZG85" s="31"/>
      <c r="ZH85" s="31"/>
      <c r="ZI85" s="31"/>
      <c r="ZJ85" s="31"/>
      <c r="ZK85" s="31"/>
      <c r="ZL85" s="31"/>
      <c r="ZM85" s="31"/>
      <c r="ZN85" s="31"/>
      <c r="ZO85" s="31"/>
      <c r="ZP85" s="31"/>
      <c r="ZQ85" s="31"/>
      <c r="ZR85" s="31"/>
      <c r="ZS85" s="31"/>
      <c r="ZT85" s="31"/>
      <c r="ZU85" s="31"/>
      <c r="ZV85" s="31"/>
      <c r="ZW85" s="31"/>
      <c r="ZX85" s="31"/>
      <c r="ZY85" s="31"/>
      <c r="ZZ85" s="31"/>
      <c r="AAA85" s="31"/>
      <c r="AAB85" s="31"/>
      <c r="AAC85" s="31"/>
      <c r="AAD85" s="31"/>
      <c r="AAE85" s="31"/>
      <c r="AAF85" s="31"/>
      <c r="AAG85" s="31"/>
      <c r="AAH85" s="31"/>
      <c r="AAI85" s="31"/>
      <c r="AAJ85" s="31"/>
      <c r="AAK85" s="31"/>
      <c r="AAL85" s="31"/>
      <c r="AAM85" s="31"/>
      <c r="AAN85" s="31"/>
      <c r="AAO85" s="31"/>
      <c r="AAP85" s="31"/>
      <c r="AAQ85" s="31"/>
      <c r="AAR85" s="31"/>
      <c r="AAS85" s="31"/>
      <c r="AAT85" s="31"/>
      <c r="AAU85" s="31"/>
      <c r="AAV85" s="31"/>
      <c r="AAW85" s="31"/>
      <c r="AAX85" s="31"/>
      <c r="AAY85" s="31"/>
      <c r="AAZ85" s="31"/>
      <c r="ABA85" s="31"/>
      <c r="ABB85" s="31"/>
      <c r="ABC85" s="31"/>
      <c r="ABD85" s="31"/>
      <c r="ABE85" s="31"/>
      <c r="ABF85" s="31"/>
      <c r="ABG85" s="31"/>
      <c r="ABH85" s="31"/>
      <c r="ABI85" s="31"/>
      <c r="ABJ85" s="31"/>
      <c r="ABK85" s="31"/>
      <c r="ABL85" s="31"/>
      <c r="ABM85" s="31"/>
      <c r="ABN85" s="31"/>
      <c r="ABO85" s="31"/>
      <c r="ABP85" s="31"/>
      <c r="ABQ85" s="31"/>
      <c r="ABR85" s="31"/>
      <c r="ABS85" s="31"/>
      <c r="ABT85" s="31"/>
      <c r="ABU85" s="31"/>
      <c r="ABV85" s="31"/>
      <c r="ABW85" s="31"/>
      <c r="ABX85" s="31"/>
      <c r="ABY85" s="31"/>
      <c r="ABZ85" s="31"/>
      <c r="ACA85" s="31"/>
      <c r="ACB85" s="31"/>
      <c r="ACC85" s="31"/>
      <c r="ACD85" s="31"/>
      <c r="ACE85" s="31"/>
      <c r="ACF85" s="31"/>
      <c r="ACG85" s="31"/>
      <c r="ACH85" s="31"/>
      <c r="ACI85" s="31"/>
      <c r="ACJ85" s="31"/>
      <c r="ACK85" s="31"/>
      <c r="ACL85" s="31"/>
      <c r="ACM85" s="31"/>
      <c r="ACN85" s="31"/>
      <c r="ACO85" s="31"/>
      <c r="ACP85" s="31"/>
      <c r="ACQ85" s="31"/>
      <c r="ACR85" s="31"/>
      <c r="ACS85" s="31"/>
      <c r="ACT85" s="31"/>
      <c r="ACU85" s="31"/>
      <c r="ACV85" s="31"/>
      <c r="ACW85" s="31"/>
      <c r="ACX85" s="31"/>
      <c r="ACY85" s="31"/>
      <c r="ACZ85" s="31"/>
      <c r="ADA85" s="31"/>
      <c r="ADB85" s="31"/>
      <c r="ADC85" s="31"/>
      <c r="ADD85" s="31"/>
      <c r="ADE85" s="31"/>
      <c r="ADF85" s="31"/>
      <c r="ADG85" s="31"/>
      <c r="ADH85" s="31"/>
      <c r="ADI85" s="31"/>
      <c r="ADJ85" s="31"/>
      <c r="ADK85" s="31"/>
      <c r="ADL85" s="31"/>
      <c r="ADM85" s="31"/>
      <c r="ADN85" s="31"/>
      <c r="ADO85" s="31"/>
      <c r="ADP85" s="31"/>
      <c r="ADQ85" s="31"/>
      <c r="ADR85" s="31"/>
      <c r="ADS85" s="31"/>
      <c r="ADT85" s="31"/>
      <c r="ADU85" s="31"/>
      <c r="ADV85" s="31"/>
      <c r="ADW85" s="31"/>
      <c r="ADX85" s="31"/>
      <c r="ADY85" s="31"/>
      <c r="ADZ85" s="31"/>
      <c r="AEA85" s="31"/>
      <c r="AEB85" s="31"/>
      <c r="AEC85" s="31"/>
      <c r="AED85" s="31"/>
      <c r="AEE85" s="31"/>
      <c r="AEF85" s="31"/>
      <c r="AEG85" s="31"/>
      <c r="AEH85" s="31"/>
      <c r="AEI85" s="31"/>
      <c r="AEJ85" s="31"/>
      <c r="AEK85" s="31"/>
      <c r="AEL85" s="31"/>
      <c r="AEM85" s="31"/>
      <c r="AEN85" s="31"/>
      <c r="AEO85" s="31"/>
      <c r="AEP85" s="31"/>
      <c r="AEQ85" s="31"/>
      <c r="AER85" s="31"/>
      <c r="AES85" s="31"/>
      <c r="AET85" s="31"/>
      <c r="AEU85" s="31"/>
      <c r="AEV85" s="31"/>
      <c r="AEW85" s="31"/>
      <c r="AEX85" s="31"/>
      <c r="AEY85" s="31"/>
      <c r="AEZ85" s="31"/>
      <c r="AFA85" s="31"/>
      <c r="AFB85" s="31"/>
      <c r="AFC85" s="31"/>
      <c r="AFD85" s="31"/>
      <c r="AFE85" s="31"/>
      <c r="AFF85" s="31"/>
      <c r="AFG85" s="31"/>
      <c r="AFH85" s="31"/>
      <c r="AFI85" s="31"/>
      <c r="AFJ85" s="31"/>
      <c r="AFK85" s="31"/>
      <c r="AFL85" s="31"/>
      <c r="AFM85" s="31"/>
      <c r="AFN85" s="31"/>
      <c r="AFO85" s="31"/>
      <c r="AFP85" s="31"/>
      <c r="AFQ85" s="31"/>
      <c r="AFR85" s="31"/>
      <c r="AFS85" s="31"/>
      <c r="AFT85" s="31"/>
      <c r="AFU85" s="31"/>
      <c r="AFV85" s="31"/>
      <c r="AFW85" s="31"/>
      <c r="AFX85" s="31"/>
      <c r="AFY85" s="31"/>
      <c r="AFZ85" s="31"/>
      <c r="AGA85" s="31"/>
      <c r="AGB85" s="31"/>
      <c r="AGC85" s="31"/>
      <c r="AGD85" s="31"/>
      <c r="AGE85" s="31"/>
      <c r="AGF85" s="31"/>
      <c r="AGG85" s="31"/>
      <c r="AGH85" s="31"/>
      <c r="AGI85" s="31"/>
      <c r="AGJ85" s="31"/>
      <c r="AGK85" s="31"/>
      <c r="AGL85" s="31"/>
      <c r="AGM85" s="31"/>
      <c r="AGN85" s="31"/>
      <c r="AGO85" s="31"/>
      <c r="AGP85" s="31"/>
      <c r="AGQ85" s="31"/>
      <c r="AGR85" s="31"/>
      <c r="AGS85" s="31"/>
      <c r="AGT85" s="31"/>
      <c r="AGU85" s="31"/>
      <c r="AGV85" s="31"/>
      <c r="AGW85" s="31"/>
      <c r="AGX85" s="31"/>
      <c r="AGY85" s="31"/>
      <c r="AGZ85" s="31"/>
      <c r="AHA85" s="31"/>
      <c r="AHB85" s="31"/>
      <c r="AHC85" s="31"/>
      <c r="AHD85" s="31"/>
      <c r="AHE85" s="31"/>
      <c r="AHF85" s="31"/>
      <c r="AHG85" s="31"/>
      <c r="AHH85" s="31"/>
      <c r="AHI85" s="31"/>
      <c r="AHJ85" s="31"/>
      <c r="AHK85" s="31"/>
      <c r="AHL85" s="31"/>
      <c r="AHM85" s="31"/>
      <c r="AHN85" s="31"/>
      <c r="AHO85" s="31"/>
      <c r="AHP85" s="31"/>
      <c r="AHQ85" s="31"/>
      <c r="AHR85" s="31"/>
      <c r="AHS85" s="31"/>
      <c r="AHT85" s="31"/>
      <c r="AHU85" s="31"/>
      <c r="AHV85" s="31"/>
      <c r="AHW85" s="31"/>
      <c r="AHX85" s="31"/>
      <c r="AHY85" s="31"/>
      <c r="AHZ85" s="31"/>
      <c r="AIA85" s="31"/>
      <c r="AIB85" s="31"/>
      <c r="AIC85" s="31"/>
      <c r="AID85" s="31"/>
      <c r="AIE85" s="31"/>
      <c r="AIF85" s="31"/>
      <c r="AIG85" s="31"/>
      <c r="AIH85" s="31"/>
      <c r="AII85" s="31"/>
      <c r="AIJ85" s="31"/>
      <c r="AIK85" s="31"/>
      <c r="AIL85" s="31"/>
      <c r="AIM85" s="31"/>
      <c r="AIN85" s="31"/>
      <c r="AIO85" s="31"/>
      <c r="AIP85" s="31"/>
      <c r="AIQ85" s="31"/>
      <c r="AIR85" s="31"/>
      <c r="AIS85" s="31"/>
      <c r="AIT85" s="31"/>
      <c r="AIU85" s="31"/>
      <c r="AIV85" s="31"/>
      <c r="AIW85" s="31"/>
      <c r="AIX85" s="31"/>
      <c r="AIY85" s="31"/>
      <c r="AIZ85" s="31"/>
      <c r="AJA85" s="31"/>
      <c r="AJB85" s="31"/>
      <c r="AJC85" s="31"/>
      <c r="AJD85" s="31"/>
      <c r="AJE85" s="31"/>
      <c r="AJF85" s="31"/>
      <c r="AJG85" s="31"/>
      <c r="AJH85" s="31"/>
      <c r="AJI85" s="31"/>
      <c r="AJJ85" s="31"/>
      <c r="AJK85" s="31"/>
      <c r="AJL85" s="31"/>
      <c r="AJM85" s="31"/>
      <c r="AJN85" s="31"/>
      <c r="AJO85" s="31"/>
      <c r="AJP85" s="31"/>
      <c r="AJQ85" s="31"/>
      <c r="AJR85" s="31"/>
      <c r="AJS85" s="31"/>
      <c r="AJT85" s="31"/>
      <c r="AJU85" s="31"/>
      <c r="AJV85" s="31"/>
      <c r="AJW85" s="31"/>
      <c r="AJX85" s="31"/>
      <c r="AJY85" s="31"/>
      <c r="AJZ85" s="31"/>
      <c r="AKA85" s="31"/>
      <c r="AKB85" s="31"/>
      <c r="AKC85" s="31"/>
      <c r="AKD85" s="31"/>
      <c r="AKE85" s="31"/>
      <c r="AKF85" s="31"/>
      <c r="AKG85" s="31"/>
      <c r="AKH85" s="31"/>
      <c r="AKI85" s="31"/>
      <c r="AKJ85" s="31"/>
      <c r="AKK85" s="31"/>
      <c r="AKL85" s="31"/>
      <c r="AKM85" s="31"/>
      <c r="AKN85" s="31"/>
      <c r="AKO85" s="31"/>
      <c r="AKP85" s="31"/>
      <c r="AKQ85" s="31"/>
      <c r="AKR85" s="31"/>
      <c r="AKS85" s="31"/>
      <c r="AKT85" s="31"/>
      <c r="AKU85" s="31"/>
      <c r="AKV85" s="31"/>
      <c r="AKW85" s="31"/>
      <c r="AKX85" s="31"/>
      <c r="AKY85" s="31"/>
      <c r="AKZ85" s="31"/>
      <c r="ALA85" s="31"/>
      <c r="ALB85" s="31"/>
      <c r="ALC85" s="31"/>
      <c r="ALD85" s="31"/>
      <c r="ALE85" s="31"/>
      <c r="ALF85" s="31"/>
      <c r="ALG85" s="31"/>
      <c r="ALH85" s="31"/>
      <c r="ALI85" s="31"/>
      <c r="ALJ85" s="31"/>
      <c r="ALK85" s="31"/>
      <c r="ALL85" s="31"/>
      <c r="ALM85" s="31"/>
      <c r="ALN85" s="31"/>
      <c r="ALO85" s="31"/>
      <c r="ALP85" s="31"/>
      <c r="ALQ85" s="31"/>
      <c r="ALR85" s="31"/>
      <c r="ALS85" s="31"/>
      <c r="ALT85" s="31"/>
      <c r="ALU85" s="31"/>
      <c r="ALV85" s="31"/>
      <c r="ALW85" s="31"/>
      <c r="ALX85" s="31"/>
      <c r="ALY85" s="31"/>
      <c r="ALZ85" s="31"/>
      <c r="AMA85" s="31"/>
      <c r="AMB85" s="31"/>
      <c r="AMC85" s="31"/>
      <c r="AMD85" s="31"/>
      <c r="AME85" s="31"/>
      <c r="AMF85" s="31"/>
      <c r="AMG85" s="31"/>
      <c r="AMH85" s="31"/>
      <c r="AMI85" s="31"/>
      <c r="AMJ85" s="31"/>
      <c r="AMK85" s="31"/>
      <c r="AML85" s="31"/>
      <c r="AMM85" s="31"/>
      <c r="AMN85" s="31"/>
      <c r="AMO85" s="31"/>
      <c r="AMP85" s="31"/>
      <c r="AMQ85" s="31"/>
      <c r="AMR85" s="31"/>
      <c r="AMS85" s="31"/>
      <c r="AMT85" s="31"/>
      <c r="AMU85" s="31"/>
      <c r="AMV85" s="31"/>
      <c r="AMW85" s="31"/>
      <c r="AMX85" s="31"/>
      <c r="AMY85" s="31"/>
      <c r="AMZ85" s="31"/>
      <c r="ANA85" s="31"/>
      <c r="ANB85" s="31"/>
      <c r="ANC85" s="31"/>
      <c r="AND85" s="31"/>
      <c r="ANE85" s="31"/>
      <c r="ANF85" s="31"/>
      <c r="ANG85" s="31"/>
      <c r="ANH85" s="31"/>
      <c r="ANI85" s="31"/>
      <c r="ANJ85" s="31"/>
      <c r="ANK85" s="31"/>
      <c r="ANL85" s="31"/>
      <c r="ANM85" s="31"/>
      <c r="ANN85" s="31"/>
      <c r="ANO85" s="31"/>
      <c r="ANP85" s="31"/>
      <c r="ANQ85" s="31"/>
      <c r="ANR85" s="31"/>
      <c r="ANS85" s="31"/>
      <c r="ANT85" s="31"/>
      <c r="ANU85" s="31"/>
      <c r="ANV85" s="31"/>
      <c r="ANW85" s="31"/>
      <c r="ANX85" s="31"/>
      <c r="ANY85" s="31"/>
      <c r="ANZ85" s="31"/>
      <c r="AOA85" s="31"/>
      <c r="AOB85" s="31"/>
      <c r="AOC85" s="31"/>
      <c r="AOD85" s="31"/>
      <c r="AOE85" s="31"/>
      <c r="AOF85" s="31"/>
      <c r="AOG85" s="31"/>
      <c r="AOH85" s="31"/>
      <c r="AOI85" s="31"/>
      <c r="AOJ85" s="31"/>
      <c r="AOK85" s="31"/>
      <c r="AOL85" s="31"/>
      <c r="AOM85" s="31"/>
      <c r="AON85" s="31"/>
      <c r="AOO85" s="31"/>
      <c r="AOP85" s="31"/>
      <c r="AOQ85" s="31"/>
      <c r="AOR85" s="31"/>
      <c r="AOS85" s="31"/>
      <c r="AOT85" s="31"/>
      <c r="AOU85" s="31"/>
      <c r="AOV85" s="31"/>
      <c r="AOW85" s="31"/>
      <c r="AOX85" s="31"/>
      <c r="AOY85" s="31"/>
      <c r="AOZ85" s="31"/>
      <c r="APA85" s="31"/>
      <c r="APB85" s="31"/>
      <c r="APC85" s="31"/>
      <c r="APD85" s="31"/>
      <c r="APE85" s="31"/>
      <c r="APF85" s="31"/>
      <c r="APG85" s="31"/>
      <c r="APH85" s="31"/>
      <c r="API85" s="31"/>
      <c r="APJ85" s="31"/>
      <c r="APK85" s="31"/>
      <c r="APL85" s="31"/>
      <c r="APM85" s="31"/>
      <c r="APN85" s="31"/>
      <c r="APO85" s="31"/>
      <c r="APP85" s="31"/>
      <c r="APQ85" s="31"/>
      <c r="APR85" s="31"/>
      <c r="APS85" s="31"/>
      <c r="APT85" s="31"/>
      <c r="APU85" s="31"/>
      <c r="APV85" s="31"/>
      <c r="APW85" s="31"/>
      <c r="APX85" s="31"/>
      <c r="APY85" s="31"/>
      <c r="APZ85" s="31"/>
      <c r="AQA85" s="31"/>
      <c r="AQB85" s="31"/>
      <c r="AQC85" s="31"/>
      <c r="AQD85" s="31"/>
      <c r="AQE85" s="31"/>
      <c r="AQF85" s="31"/>
      <c r="AQG85" s="31"/>
      <c r="AQH85" s="31"/>
      <c r="AQI85" s="31"/>
      <c r="AQJ85" s="31"/>
      <c r="AQK85" s="31"/>
      <c r="AQL85" s="31"/>
      <c r="AQM85" s="31"/>
      <c r="AQN85" s="31"/>
      <c r="AQO85" s="31"/>
      <c r="AQP85" s="31"/>
      <c r="AQQ85" s="31"/>
      <c r="AQR85" s="31"/>
      <c r="AQS85" s="31"/>
      <c r="AQT85" s="31"/>
      <c r="AQU85" s="31"/>
      <c r="AQV85" s="31"/>
      <c r="AQW85" s="31"/>
      <c r="AQX85" s="31"/>
      <c r="AQY85" s="31"/>
      <c r="AQZ85" s="31"/>
      <c r="ARA85" s="31"/>
      <c r="ARB85" s="31"/>
      <c r="ARC85" s="31"/>
      <c r="ARD85" s="31"/>
      <c r="ARE85" s="31"/>
      <c r="ARF85" s="31"/>
      <c r="ARG85" s="31"/>
      <c r="ARH85" s="31"/>
      <c r="ARI85" s="31"/>
      <c r="ARJ85" s="31"/>
      <c r="ARK85" s="31"/>
      <c r="ARL85" s="31"/>
      <c r="ARM85" s="31"/>
      <c r="ARN85" s="31"/>
      <c r="ARO85" s="31"/>
      <c r="ARP85" s="31"/>
      <c r="ARQ85" s="31"/>
      <c r="ARR85" s="31"/>
      <c r="ARS85" s="31"/>
      <c r="ART85" s="31"/>
      <c r="ARU85" s="31"/>
      <c r="ARV85" s="31"/>
      <c r="ARW85" s="31"/>
      <c r="ARX85" s="31"/>
      <c r="ARY85" s="31"/>
      <c r="ARZ85" s="31"/>
      <c r="ASA85" s="31"/>
      <c r="ASB85" s="31"/>
      <c r="ASC85" s="31"/>
      <c r="ASD85" s="31"/>
      <c r="ASE85" s="31"/>
      <c r="ASF85" s="31"/>
      <c r="ASG85" s="31"/>
      <c r="ASH85" s="31"/>
      <c r="ASI85" s="31"/>
      <c r="ASJ85" s="31"/>
      <c r="ASK85" s="31"/>
      <c r="ASL85" s="31"/>
      <c r="ASM85" s="31"/>
      <c r="ASN85" s="31"/>
      <c r="ASO85" s="31"/>
      <c r="ASP85" s="31"/>
      <c r="ASQ85" s="31"/>
      <c r="ASR85" s="31"/>
      <c r="ASS85" s="31"/>
      <c r="AST85" s="31"/>
      <c r="ASU85" s="31"/>
      <c r="ASV85" s="31"/>
      <c r="ASW85" s="31"/>
      <c r="ASX85" s="31"/>
      <c r="ASY85" s="31"/>
      <c r="ASZ85" s="31"/>
      <c r="ATA85" s="31"/>
      <c r="ATB85" s="31"/>
      <c r="ATC85" s="31"/>
      <c r="ATD85" s="31"/>
      <c r="ATE85" s="31"/>
      <c r="ATF85" s="31"/>
      <c r="ATG85" s="31"/>
      <c r="ATH85" s="31"/>
      <c r="ATI85" s="31"/>
      <c r="ATJ85" s="31"/>
      <c r="ATK85" s="31"/>
      <c r="ATL85" s="31"/>
      <c r="ATM85" s="31"/>
      <c r="ATN85" s="31"/>
      <c r="ATO85" s="31"/>
      <c r="ATP85" s="31"/>
      <c r="ATQ85" s="31"/>
      <c r="ATR85" s="31"/>
      <c r="ATS85" s="31"/>
      <c r="ATT85" s="31"/>
      <c r="ATU85" s="31"/>
      <c r="ATV85" s="31"/>
      <c r="ATW85" s="31"/>
      <c r="ATX85" s="31"/>
      <c r="ATY85" s="31"/>
      <c r="ATZ85" s="31"/>
      <c r="AUA85" s="31"/>
      <c r="AUB85" s="31"/>
      <c r="AUC85" s="31"/>
      <c r="AUD85" s="31"/>
      <c r="AUE85" s="31"/>
      <c r="AUF85" s="31"/>
      <c r="AUG85" s="31"/>
      <c r="AUH85" s="31"/>
      <c r="AUI85" s="31"/>
      <c r="AUJ85" s="31"/>
      <c r="AUK85" s="31"/>
      <c r="AUL85" s="31"/>
      <c r="AUM85" s="31"/>
      <c r="AUN85" s="31"/>
      <c r="AUO85" s="31"/>
      <c r="AUP85" s="31"/>
      <c r="AUQ85" s="31"/>
      <c r="AUR85" s="31"/>
      <c r="AUS85" s="31"/>
      <c r="AUT85" s="31"/>
      <c r="AUU85" s="31"/>
      <c r="AUV85" s="31"/>
      <c r="AUW85" s="31"/>
      <c r="AUX85" s="31"/>
      <c r="AUY85" s="31"/>
      <c r="AUZ85" s="31"/>
      <c r="AVA85" s="31"/>
      <c r="AVB85" s="31"/>
      <c r="AVC85" s="31"/>
      <c r="AVD85" s="31"/>
      <c r="AVE85" s="31"/>
      <c r="AVF85" s="31"/>
      <c r="AVG85" s="31"/>
      <c r="AVH85" s="31"/>
      <c r="AVI85" s="31"/>
      <c r="AVJ85" s="31"/>
      <c r="AVK85" s="31"/>
      <c r="AVL85" s="31"/>
      <c r="AVM85" s="31"/>
      <c r="AVN85" s="31"/>
      <c r="AVO85" s="31"/>
      <c r="AVP85" s="31"/>
      <c r="AVQ85" s="31"/>
      <c r="AVR85" s="31"/>
      <c r="AVS85" s="31"/>
      <c r="AVT85" s="31"/>
      <c r="AVU85" s="31"/>
      <c r="AVV85" s="31"/>
      <c r="AVW85" s="31"/>
      <c r="AVX85" s="31"/>
      <c r="AVY85" s="31"/>
      <c r="AVZ85" s="31"/>
      <c r="AWA85" s="31"/>
      <c r="AWB85" s="31"/>
      <c r="AWC85" s="31"/>
      <c r="AWD85" s="31"/>
      <c r="AWE85" s="31"/>
      <c r="AWF85" s="31"/>
      <c r="AWG85" s="31"/>
      <c r="AWH85" s="31"/>
      <c r="AWI85" s="31"/>
      <c r="AWJ85" s="31"/>
      <c r="AWK85" s="31"/>
      <c r="AWL85" s="31"/>
      <c r="AWM85" s="31"/>
      <c r="AWN85" s="31"/>
      <c r="AWO85" s="31"/>
      <c r="AWP85" s="31"/>
      <c r="AWQ85" s="31"/>
      <c r="AWR85" s="31"/>
      <c r="AWS85" s="31"/>
      <c r="AWT85" s="31"/>
      <c r="AWU85" s="31"/>
      <c r="AWV85" s="31"/>
      <c r="AWW85" s="31"/>
      <c r="AWX85" s="31"/>
      <c r="AWY85" s="31"/>
      <c r="AWZ85" s="31"/>
      <c r="AXA85" s="31"/>
      <c r="AXB85" s="31"/>
      <c r="AXC85" s="31"/>
      <c r="AXD85" s="31"/>
      <c r="AXE85" s="31"/>
      <c r="AXF85" s="31"/>
      <c r="AXG85" s="31"/>
      <c r="AXH85" s="31"/>
      <c r="AXI85" s="31"/>
      <c r="AXJ85" s="31"/>
      <c r="AXK85" s="31"/>
      <c r="AXL85" s="31"/>
      <c r="AXM85" s="31"/>
      <c r="AXN85" s="31"/>
      <c r="AXO85" s="31"/>
      <c r="AXP85" s="31"/>
      <c r="AXQ85" s="31"/>
      <c r="AXR85" s="31"/>
      <c r="AXS85" s="31"/>
      <c r="AXT85" s="31"/>
      <c r="AXU85" s="31"/>
      <c r="AXV85" s="31"/>
      <c r="AXW85" s="31"/>
      <c r="AXX85" s="31"/>
      <c r="AXY85" s="31"/>
      <c r="AXZ85" s="31"/>
      <c r="AYA85" s="31"/>
      <c r="AYB85" s="31"/>
      <c r="AYC85" s="31"/>
      <c r="AYD85" s="31"/>
      <c r="AYE85" s="31"/>
      <c r="AYF85" s="31"/>
      <c r="AYG85" s="31"/>
      <c r="AYH85" s="31"/>
      <c r="AYI85" s="31"/>
      <c r="AYJ85" s="31"/>
      <c r="AYK85" s="31"/>
      <c r="AYL85" s="31"/>
      <c r="AYM85" s="31"/>
      <c r="AYN85" s="31"/>
      <c r="AYO85" s="31"/>
      <c r="AYP85" s="31"/>
      <c r="AYQ85" s="31"/>
      <c r="AYR85" s="31"/>
      <c r="AYS85" s="31"/>
      <c r="AYT85" s="31"/>
      <c r="AYU85" s="31"/>
      <c r="AYV85" s="31"/>
      <c r="AYW85" s="31"/>
      <c r="AYX85" s="31"/>
      <c r="AYY85" s="31"/>
      <c r="AYZ85" s="31"/>
      <c r="AZA85" s="31"/>
      <c r="AZB85" s="31"/>
      <c r="AZC85" s="31"/>
      <c r="AZD85" s="31"/>
      <c r="AZE85" s="31"/>
      <c r="AZF85" s="31"/>
      <c r="AZG85" s="31"/>
      <c r="AZH85" s="31"/>
      <c r="AZI85" s="31"/>
      <c r="AZJ85" s="31"/>
      <c r="AZK85" s="31"/>
      <c r="AZL85" s="31"/>
      <c r="AZM85" s="31"/>
      <c r="AZN85" s="31"/>
      <c r="AZO85" s="31"/>
      <c r="AZP85" s="31"/>
      <c r="AZQ85" s="31"/>
      <c r="AZR85" s="31"/>
      <c r="AZS85" s="31"/>
      <c r="AZT85" s="31"/>
      <c r="AZU85" s="31"/>
      <c r="AZV85" s="31"/>
      <c r="AZW85" s="31"/>
      <c r="AZX85" s="31"/>
      <c r="AZY85" s="31"/>
      <c r="AZZ85" s="31"/>
      <c r="BAA85" s="31"/>
      <c r="BAB85" s="31"/>
      <c r="BAC85" s="31"/>
      <c r="BAD85" s="31"/>
      <c r="BAE85" s="31"/>
      <c r="BAF85" s="31"/>
      <c r="BAG85" s="31"/>
      <c r="BAH85" s="31"/>
      <c r="BAI85" s="31"/>
      <c r="BAJ85" s="31"/>
      <c r="BAK85" s="31"/>
      <c r="BAL85" s="31"/>
      <c r="BAM85" s="31"/>
      <c r="BAN85" s="31"/>
      <c r="BAO85" s="31"/>
      <c r="BAP85" s="31"/>
      <c r="BAQ85" s="31"/>
      <c r="BAR85" s="31"/>
      <c r="BAS85" s="31"/>
      <c r="BAT85" s="31"/>
      <c r="BAU85" s="31"/>
      <c r="BAV85" s="31"/>
      <c r="BAW85" s="31"/>
      <c r="BAX85" s="31"/>
      <c r="BAY85" s="31"/>
      <c r="BAZ85" s="31"/>
      <c r="BBA85" s="31"/>
      <c r="BBB85" s="31"/>
      <c r="BBC85" s="31"/>
      <c r="BBD85" s="31"/>
      <c r="BBE85" s="31"/>
      <c r="BBF85" s="31"/>
      <c r="BBG85" s="31"/>
      <c r="BBH85" s="31"/>
      <c r="BBI85" s="31"/>
      <c r="BBJ85" s="31"/>
      <c r="BBK85" s="31"/>
      <c r="BBL85" s="31"/>
      <c r="BBM85" s="31"/>
      <c r="BBN85" s="31"/>
      <c r="BBO85" s="31"/>
      <c r="BBP85" s="31"/>
      <c r="BBQ85" s="31"/>
      <c r="BBR85" s="31"/>
      <c r="BBS85" s="31"/>
      <c r="BBT85" s="31"/>
      <c r="BBU85" s="31"/>
      <c r="BBV85" s="31"/>
      <c r="BBW85" s="31"/>
      <c r="BBX85" s="31"/>
      <c r="BBY85" s="31"/>
      <c r="BBZ85" s="31"/>
      <c r="BCA85" s="31"/>
      <c r="BCB85" s="31"/>
      <c r="BCC85" s="31"/>
      <c r="BCD85" s="31"/>
      <c r="BCE85" s="31"/>
      <c r="BCF85" s="31"/>
      <c r="BCG85" s="31"/>
      <c r="BCH85" s="31"/>
      <c r="BCI85" s="31"/>
      <c r="BCJ85" s="31"/>
      <c r="BCK85" s="31"/>
      <c r="BCL85" s="31"/>
      <c r="BCM85" s="31"/>
      <c r="BCN85" s="31"/>
      <c r="BCO85" s="31"/>
      <c r="BCP85" s="31"/>
      <c r="BCQ85" s="31"/>
      <c r="BCR85" s="31"/>
      <c r="BCS85" s="31"/>
      <c r="BCT85" s="31"/>
      <c r="BCU85" s="31"/>
      <c r="BCV85" s="31"/>
      <c r="BCW85" s="31"/>
      <c r="BCX85" s="31"/>
      <c r="BCY85" s="31"/>
      <c r="BCZ85" s="31"/>
      <c r="BDA85" s="31"/>
      <c r="BDB85" s="31"/>
      <c r="BDC85" s="31"/>
      <c r="BDD85" s="31"/>
      <c r="BDE85" s="31"/>
      <c r="BDF85" s="31"/>
      <c r="BDG85" s="31"/>
      <c r="BDH85" s="31"/>
      <c r="BDI85" s="31"/>
      <c r="BDJ85" s="31"/>
      <c r="BDK85" s="31"/>
      <c r="BDL85" s="31"/>
      <c r="BDM85" s="31"/>
      <c r="BDN85" s="31"/>
      <c r="BDO85" s="31"/>
      <c r="BDP85" s="31"/>
      <c r="BDQ85" s="31"/>
      <c r="BDR85" s="31"/>
      <c r="BDS85" s="31"/>
      <c r="BDT85" s="31"/>
      <c r="BDU85" s="31"/>
      <c r="BDV85" s="31"/>
      <c r="BDW85" s="31"/>
      <c r="BDX85" s="31"/>
      <c r="BDY85" s="31"/>
      <c r="BDZ85" s="31"/>
      <c r="BEA85" s="31"/>
      <c r="BEB85" s="31"/>
      <c r="BEC85" s="31"/>
      <c r="BED85" s="31"/>
      <c r="BEE85" s="31"/>
      <c r="BEF85" s="31"/>
      <c r="BEG85" s="31"/>
      <c r="BEH85" s="31"/>
      <c r="BEI85" s="31"/>
      <c r="BEJ85" s="31"/>
      <c r="BEK85" s="31"/>
      <c r="BEL85" s="31"/>
      <c r="BEM85" s="31"/>
      <c r="BEN85" s="31"/>
      <c r="BEO85" s="31"/>
      <c r="BEP85" s="31"/>
      <c r="BEQ85" s="31"/>
      <c r="BER85" s="31"/>
      <c r="BES85" s="31"/>
      <c r="BET85" s="31"/>
      <c r="BEU85" s="31"/>
      <c r="BEV85" s="31"/>
      <c r="BEW85" s="31"/>
      <c r="BEX85" s="31"/>
      <c r="BEY85" s="31"/>
      <c r="BEZ85" s="31"/>
      <c r="BFA85" s="31"/>
      <c r="BFB85" s="31"/>
      <c r="BFC85" s="31"/>
      <c r="BFD85" s="31"/>
      <c r="BFE85" s="31"/>
      <c r="BFF85" s="31"/>
      <c r="BFG85" s="31"/>
      <c r="BFH85" s="31"/>
      <c r="BFI85" s="31"/>
      <c r="BFJ85" s="31"/>
      <c r="BFK85" s="31"/>
      <c r="BFL85" s="31"/>
      <c r="BFM85" s="31"/>
      <c r="BFN85" s="31"/>
      <c r="BFO85" s="31"/>
      <c r="BFP85" s="31"/>
      <c r="BFQ85" s="31"/>
      <c r="BFR85" s="31"/>
      <c r="BFS85" s="31"/>
      <c r="BFT85" s="31"/>
      <c r="BFU85" s="31"/>
      <c r="BFV85" s="31"/>
      <c r="BFW85" s="31"/>
      <c r="BFX85" s="31"/>
      <c r="BFY85" s="31"/>
      <c r="BFZ85" s="31"/>
      <c r="BGA85" s="31"/>
      <c r="BGB85" s="31"/>
      <c r="BGC85" s="31"/>
      <c r="BGD85" s="31"/>
      <c r="BGE85" s="31"/>
      <c r="BGF85" s="31"/>
      <c r="BGG85" s="31"/>
      <c r="BGH85" s="31"/>
      <c r="BGI85" s="31"/>
      <c r="BGJ85" s="31"/>
      <c r="BGK85" s="31"/>
      <c r="BGL85" s="31"/>
      <c r="BGM85" s="31"/>
      <c r="BGN85" s="31"/>
      <c r="BGO85" s="31"/>
      <c r="BGP85" s="31"/>
      <c r="BGQ85" s="31"/>
      <c r="BGR85" s="31"/>
      <c r="BGS85" s="31"/>
      <c r="BGT85" s="31"/>
      <c r="BGU85" s="31"/>
      <c r="BGV85" s="31"/>
      <c r="BGW85" s="31"/>
      <c r="BGX85" s="31"/>
      <c r="BGY85" s="31"/>
      <c r="BGZ85" s="31"/>
      <c r="BHA85" s="31"/>
      <c r="BHB85" s="31"/>
      <c r="BHC85" s="31"/>
      <c r="BHD85" s="31"/>
      <c r="BHE85" s="31"/>
      <c r="BHF85" s="31"/>
      <c r="BHG85" s="31"/>
      <c r="BHH85" s="31"/>
      <c r="BHI85" s="31"/>
      <c r="BHJ85" s="31"/>
      <c r="BHK85" s="31"/>
      <c r="BHL85" s="31"/>
      <c r="BHM85" s="31"/>
      <c r="BHN85" s="31"/>
      <c r="BHO85" s="31"/>
      <c r="BHP85" s="31"/>
      <c r="BHQ85" s="31"/>
      <c r="BHR85" s="31"/>
      <c r="BHS85" s="31"/>
      <c r="BHT85" s="31"/>
      <c r="BHU85" s="31"/>
      <c r="BHV85" s="31"/>
      <c r="BHW85" s="31"/>
      <c r="BHX85" s="31"/>
      <c r="BHY85" s="31"/>
      <c r="BHZ85" s="31"/>
      <c r="BIA85" s="31"/>
      <c r="BIB85" s="31"/>
      <c r="BIC85" s="31"/>
      <c r="BID85" s="31"/>
      <c r="BIE85" s="31"/>
      <c r="BIF85" s="31"/>
      <c r="BIG85" s="31"/>
      <c r="BIH85" s="31"/>
      <c r="BII85" s="31"/>
      <c r="BIJ85" s="31"/>
      <c r="BIK85" s="31"/>
      <c r="BIL85" s="31"/>
      <c r="BIM85" s="31"/>
      <c r="BIN85" s="31"/>
      <c r="BIO85" s="31"/>
      <c r="BIP85" s="31"/>
      <c r="BIQ85" s="31"/>
      <c r="BIR85" s="31"/>
      <c r="BIS85" s="31"/>
      <c r="BIT85" s="31"/>
      <c r="BIU85" s="31"/>
      <c r="BIV85" s="31"/>
      <c r="BIW85" s="31"/>
      <c r="BIX85" s="31"/>
      <c r="BIY85" s="31"/>
      <c r="BIZ85" s="31"/>
      <c r="BJA85" s="31"/>
      <c r="BJB85" s="31"/>
      <c r="BJC85" s="31"/>
      <c r="BJD85" s="31"/>
      <c r="BJE85" s="31"/>
      <c r="BJF85" s="31"/>
      <c r="BJG85" s="31"/>
      <c r="BJH85" s="31"/>
      <c r="BJI85" s="31"/>
      <c r="BJJ85" s="31"/>
      <c r="BJK85" s="31"/>
      <c r="BJL85" s="31"/>
      <c r="BJM85" s="31"/>
      <c r="BJN85" s="31"/>
      <c r="BJO85" s="31"/>
      <c r="BJP85" s="31"/>
      <c r="BJQ85" s="31"/>
      <c r="BJR85" s="31"/>
      <c r="BJS85" s="31"/>
      <c r="BJT85" s="31"/>
      <c r="BJU85" s="31"/>
      <c r="BJV85" s="31"/>
      <c r="BJW85" s="31"/>
      <c r="BJX85" s="31"/>
      <c r="BJY85" s="31"/>
      <c r="BJZ85" s="31"/>
      <c r="BKA85" s="31"/>
      <c r="BKB85" s="31"/>
      <c r="BKC85" s="31"/>
      <c r="BKD85" s="31"/>
      <c r="BKE85" s="31"/>
      <c r="BKF85" s="31"/>
      <c r="BKG85" s="31"/>
      <c r="BKH85" s="31"/>
      <c r="BKI85" s="31"/>
      <c r="BKJ85" s="31"/>
      <c r="BKK85" s="31"/>
      <c r="BKL85" s="31"/>
      <c r="BKM85" s="31"/>
      <c r="BKN85" s="31"/>
      <c r="BKO85" s="31"/>
      <c r="BKP85" s="31"/>
      <c r="BKQ85" s="31"/>
      <c r="BKR85" s="31"/>
      <c r="BKS85" s="31"/>
      <c r="BKT85" s="31"/>
      <c r="BKU85" s="31"/>
      <c r="BKV85" s="31"/>
      <c r="BKW85" s="31"/>
      <c r="BKX85" s="31"/>
      <c r="BKY85" s="31"/>
      <c r="BKZ85" s="31"/>
      <c r="BLA85" s="31"/>
      <c r="BLB85" s="31"/>
      <c r="BLC85" s="31"/>
      <c r="BLD85" s="31"/>
      <c r="BLE85" s="31"/>
      <c r="BLF85" s="31"/>
      <c r="BLG85" s="31"/>
      <c r="BLH85" s="31"/>
      <c r="BLI85" s="31"/>
      <c r="BLJ85" s="31"/>
      <c r="BLK85" s="31"/>
      <c r="BLL85" s="31"/>
      <c r="BLM85" s="31"/>
      <c r="BLN85" s="31"/>
      <c r="BLO85" s="31"/>
      <c r="BLP85" s="31"/>
      <c r="BLQ85" s="31"/>
      <c r="BLR85" s="31"/>
      <c r="BLS85" s="31"/>
      <c r="BLT85" s="31"/>
      <c r="BLU85" s="31"/>
      <c r="BLV85" s="31"/>
      <c r="BLW85" s="31"/>
      <c r="BLX85" s="31"/>
      <c r="BLY85" s="31"/>
      <c r="BLZ85" s="31"/>
      <c r="BMA85" s="31"/>
      <c r="BMB85" s="31"/>
      <c r="BMC85" s="31"/>
      <c r="BMD85" s="31"/>
      <c r="BME85" s="31"/>
      <c r="BMF85" s="31"/>
      <c r="BMG85" s="31"/>
      <c r="BMH85" s="31"/>
      <c r="BMI85" s="31"/>
      <c r="BMJ85" s="31"/>
      <c r="BMK85" s="31"/>
      <c r="BML85" s="31"/>
      <c r="BMM85" s="31"/>
      <c r="BMN85" s="31"/>
      <c r="BMO85" s="31"/>
      <c r="BMP85" s="31"/>
      <c r="BMQ85" s="31"/>
      <c r="BMR85" s="31"/>
      <c r="BMS85" s="31"/>
      <c r="BMT85" s="31"/>
      <c r="BMU85" s="31"/>
      <c r="BMV85" s="31"/>
      <c r="BMW85" s="31"/>
      <c r="BMX85" s="31"/>
      <c r="BMY85" s="31"/>
      <c r="BMZ85" s="31"/>
      <c r="BNA85" s="31"/>
      <c r="BNB85" s="31"/>
      <c r="BNC85" s="31"/>
      <c r="BND85" s="31"/>
      <c r="BNE85" s="31"/>
      <c r="BNF85" s="31"/>
      <c r="BNG85" s="31"/>
      <c r="BNH85" s="31"/>
      <c r="BNI85" s="31"/>
      <c r="BNJ85" s="31"/>
      <c r="BNK85" s="31"/>
      <c r="BNL85" s="31"/>
      <c r="BNM85" s="31"/>
      <c r="BNN85" s="31"/>
      <c r="BNO85" s="31"/>
      <c r="BNP85" s="31"/>
      <c r="BNQ85" s="31"/>
      <c r="BNR85" s="31"/>
      <c r="BNS85" s="31"/>
      <c r="BNT85" s="31"/>
      <c r="BNU85" s="31"/>
      <c r="BNV85" s="31"/>
      <c r="BNW85" s="31"/>
      <c r="BNX85" s="31"/>
      <c r="BNY85" s="31"/>
      <c r="BNZ85" s="31"/>
      <c r="BOA85" s="31"/>
      <c r="BOB85" s="31"/>
      <c r="BOC85" s="31"/>
      <c r="BOD85" s="31"/>
      <c r="BOE85" s="31"/>
      <c r="BOF85" s="31"/>
      <c r="BOG85" s="31"/>
      <c r="BOH85" s="31"/>
      <c r="BOI85" s="31"/>
      <c r="BOJ85" s="31"/>
      <c r="BOK85" s="31"/>
      <c r="BOL85" s="31"/>
      <c r="BOM85" s="31"/>
      <c r="BON85" s="31"/>
      <c r="BOO85" s="31"/>
      <c r="BOP85" s="31"/>
      <c r="BOQ85" s="31"/>
      <c r="BOR85" s="31"/>
      <c r="BOS85" s="31"/>
      <c r="BOT85" s="31"/>
      <c r="BOU85" s="31"/>
      <c r="BOV85" s="31"/>
      <c r="BOW85" s="31"/>
      <c r="BOX85" s="31"/>
      <c r="BOY85" s="31"/>
      <c r="BOZ85" s="31"/>
      <c r="BPA85" s="31"/>
      <c r="BPB85" s="31"/>
      <c r="BPC85" s="31"/>
      <c r="BPD85" s="31"/>
      <c r="BPE85" s="31"/>
      <c r="BPF85" s="31"/>
      <c r="BPG85" s="31"/>
      <c r="BPH85" s="31"/>
      <c r="BPI85" s="31"/>
      <c r="BPJ85" s="31"/>
      <c r="BPK85" s="31"/>
      <c r="BPL85" s="31"/>
      <c r="BPM85" s="31"/>
      <c r="BPN85" s="31"/>
      <c r="BPO85" s="31"/>
      <c r="BPP85" s="31"/>
      <c r="BPQ85" s="31"/>
      <c r="BPR85" s="31"/>
      <c r="BPS85" s="31"/>
      <c r="BPT85" s="31"/>
      <c r="BPU85" s="31"/>
      <c r="BPV85" s="31"/>
      <c r="BPW85" s="31"/>
      <c r="BPX85" s="31"/>
      <c r="BPY85" s="31"/>
      <c r="BPZ85" s="31"/>
      <c r="BQA85" s="31"/>
      <c r="BQB85" s="31"/>
      <c r="BQC85" s="31"/>
      <c r="BQD85" s="31"/>
      <c r="BQE85" s="31"/>
      <c r="BQF85" s="31"/>
      <c r="BQG85" s="31"/>
      <c r="BQH85" s="31"/>
      <c r="BQI85" s="31"/>
      <c r="BQJ85" s="31"/>
      <c r="BQK85" s="31"/>
      <c r="BQL85" s="31"/>
      <c r="BQM85" s="31"/>
      <c r="BQN85" s="31"/>
      <c r="BQO85" s="31"/>
      <c r="BQP85" s="31"/>
      <c r="BQQ85" s="31"/>
      <c r="BQR85" s="31"/>
      <c r="BQS85" s="31"/>
      <c r="BQT85" s="31"/>
      <c r="BQU85" s="31"/>
      <c r="BQV85" s="31"/>
      <c r="BQW85" s="31"/>
      <c r="BQX85" s="31"/>
      <c r="BQY85" s="31"/>
      <c r="BQZ85" s="31"/>
      <c r="BRA85" s="31"/>
      <c r="BRB85" s="31"/>
      <c r="BRC85" s="31"/>
      <c r="BRD85" s="31"/>
    </row>
    <row r="86" spans="1:1824" s="15" customFormat="1" ht="14.25" x14ac:dyDescent="0.2">
      <c r="A86" s="151"/>
      <c r="B86" s="21" t="s">
        <v>3</v>
      </c>
      <c r="C86" s="17">
        <v>4763</v>
      </c>
      <c r="D86" s="17">
        <f>SUM(D83:D85)</f>
        <v>3572</v>
      </c>
      <c r="E86" s="17">
        <f>SUM(E83:E85)</f>
        <v>3572</v>
      </c>
      <c r="F86" s="21">
        <f>SUM(F83:F85)</f>
        <v>1011</v>
      </c>
      <c r="G86" s="17">
        <v>3449</v>
      </c>
      <c r="H86" s="17">
        <f>SUM(H83:H85)</f>
        <v>2587</v>
      </c>
      <c r="I86" s="17">
        <f>SUM(I83:I85)</f>
        <v>2587</v>
      </c>
      <c r="J86" s="21">
        <f>SUM(J83:J85)</f>
        <v>636</v>
      </c>
      <c r="K86" s="17">
        <v>3449</v>
      </c>
      <c r="L86" s="17">
        <f>SUM(L83:L85)</f>
        <v>2587</v>
      </c>
      <c r="M86" s="33">
        <v>3449</v>
      </c>
      <c r="N86" s="117">
        <f>SUM(N83:N85)</f>
        <v>2587</v>
      </c>
      <c r="O86" s="89"/>
      <c r="P86" s="31"/>
      <c r="Q86" s="31"/>
      <c r="R86" s="31"/>
      <c r="S86" s="79"/>
      <c r="T86" s="31"/>
      <c r="U86" s="79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  <c r="JE86" s="31"/>
      <c r="JF86" s="31"/>
      <c r="JG86" s="31"/>
      <c r="JH86" s="31"/>
      <c r="JI86" s="31"/>
      <c r="JJ86" s="31"/>
      <c r="JK86" s="31"/>
      <c r="JL86" s="31"/>
      <c r="JM86" s="31"/>
      <c r="JN86" s="31"/>
      <c r="JO86" s="31"/>
      <c r="JP86" s="31"/>
      <c r="JQ86" s="31"/>
      <c r="JR86" s="31"/>
      <c r="JS86" s="31"/>
      <c r="JT86" s="31"/>
      <c r="JU86" s="31"/>
      <c r="JV86" s="31"/>
      <c r="JW86" s="31"/>
      <c r="JX86" s="31"/>
      <c r="JY86" s="31"/>
      <c r="JZ86" s="31"/>
      <c r="KA86" s="31"/>
      <c r="KB86" s="31"/>
      <c r="KC86" s="31"/>
      <c r="KD86" s="31"/>
      <c r="KE86" s="31"/>
      <c r="KF86" s="31"/>
      <c r="KG86" s="31"/>
      <c r="KH86" s="31"/>
      <c r="KI86" s="31"/>
      <c r="KJ86" s="31"/>
      <c r="KK86" s="31"/>
      <c r="KL86" s="31"/>
      <c r="KM86" s="31"/>
      <c r="KN86" s="31"/>
      <c r="KO86" s="31"/>
      <c r="KP86" s="31"/>
      <c r="KQ86" s="31"/>
      <c r="KR86" s="31"/>
      <c r="KS86" s="31"/>
      <c r="KT86" s="31"/>
      <c r="KU86" s="31"/>
      <c r="KV86" s="31"/>
      <c r="KW86" s="31"/>
      <c r="KX86" s="31"/>
      <c r="KY86" s="31"/>
      <c r="KZ86" s="31"/>
      <c r="LA86" s="31"/>
      <c r="LB86" s="31"/>
      <c r="LC86" s="31"/>
      <c r="LD86" s="31"/>
      <c r="LE86" s="31"/>
      <c r="LF86" s="31"/>
      <c r="LG86" s="31"/>
      <c r="LH86" s="31"/>
      <c r="LI86" s="31"/>
      <c r="LJ86" s="31"/>
      <c r="LK86" s="31"/>
      <c r="LL86" s="31"/>
      <c r="LM86" s="31"/>
      <c r="LN86" s="31"/>
      <c r="LO86" s="31"/>
      <c r="LP86" s="31"/>
      <c r="LQ86" s="31"/>
      <c r="LR86" s="31"/>
      <c r="LS86" s="31"/>
      <c r="LT86" s="31"/>
      <c r="LU86" s="31"/>
      <c r="LV86" s="31"/>
      <c r="LW86" s="31"/>
      <c r="LX86" s="31"/>
      <c r="LY86" s="31"/>
      <c r="LZ86" s="31"/>
      <c r="MA86" s="31"/>
      <c r="MB86" s="31"/>
      <c r="MC86" s="31"/>
      <c r="MD86" s="31"/>
      <c r="ME86" s="31"/>
      <c r="MF86" s="31"/>
      <c r="MG86" s="31"/>
      <c r="MH86" s="31"/>
      <c r="MI86" s="31"/>
      <c r="MJ86" s="31"/>
      <c r="MK86" s="31"/>
      <c r="ML86" s="31"/>
      <c r="MM86" s="31"/>
      <c r="MN86" s="31"/>
      <c r="MO86" s="31"/>
      <c r="MP86" s="31"/>
      <c r="MQ86" s="31"/>
      <c r="MR86" s="31"/>
      <c r="MS86" s="31"/>
      <c r="MT86" s="31"/>
      <c r="MU86" s="31"/>
      <c r="MV86" s="31"/>
      <c r="MW86" s="31"/>
      <c r="MX86" s="31"/>
      <c r="MY86" s="31"/>
      <c r="MZ86" s="31"/>
      <c r="NA86" s="31"/>
      <c r="NB86" s="31"/>
      <c r="NC86" s="31"/>
      <c r="ND86" s="31"/>
      <c r="NE86" s="31"/>
      <c r="NF86" s="31"/>
      <c r="NG86" s="31"/>
      <c r="NH86" s="31"/>
      <c r="NI86" s="31"/>
      <c r="NJ86" s="31"/>
      <c r="NK86" s="31"/>
      <c r="NL86" s="31"/>
      <c r="NM86" s="31"/>
      <c r="NN86" s="31"/>
      <c r="NO86" s="31"/>
      <c r="NP86" s="31"/>
      <c r="NQ86" s="31"/>
      <c r="NR86" s="31"/>
      <c r="NS86" s="31"/>
      <c r="NT86" s="31"/>
      <c r="NU86" s="31"/>
      <c r="NV86" s="31"/>
      <c r="NW86" s="31"/>
      <c r="NX86" s="31"/>
      <c r="NY86" s="31"/>
      <c r="NZ86" s="31"/>
      <c r="OA86" s="31"/>
      <c r="OB86" s="31"/>
      <c r="OC86" s="31"/>
      <c r="OD86" s="31"/>
      <c r="OE86" s="31"/>
      <c r="OF86" s="31"/>
      <c r="OG86" s="31"/>
      <c r="OH86" s="31"/>
      <c r="OI86" s="31"/>
      <c r="OJ86" s="31"/>
      <c r="OK86" s="31"/>
      <c r="OL86" s="31"/>
      <c r="OM86" s="31"/>
      <c r="ON86" s="31"/>
      <c r="OO86" s="31"/>
      <c r="OP86" s="31"/>
      <c r="OQ86" s="31"/>
      <c r="OR86" s="31"/>
      <c r="OS86" s="31"/>
      <c r="OT86" s="31"/>
      <c r="OU86" s="31"/>
      <c r="OV86" s="31"/>
      <c r="OW86" s="31"/>
      <c r="OX86" s="31"/>
      <c r="OY86" s="31"/>
      <c r="OZ86" s="31"/>
      <c r="PA86" s="31"/>
      <c r="PB86" s="31"/>
      <c r="PC86" s="31"/>
      <c r="PD86" s="31"/>
      <c r="PE86" s="31"/>
      <c r="PF86" s="31"/>
      <c r="PG86" s="31"/>
      <c r="PH86" s="31"/>
      <c r="PI86" s="31"/>
      <c r="PJ86" s="31"/>
      <c r="PK86" s="31"/>
      <c r="PL86" s="31"/>
      <c r="PM86" s="31"/>
      <c r="PN86" s="31"/>
      <c r="PO86" s="31"/>
      <c r="PP86" s="31"/>
      <c r="PQ86" s="31"/>
      <c r="PR86" s="31"/>
      <c r="PS86" s="31"/>
      <c r="PT86" s="31"/>
      <c r="PU86" s="31"/>
      <c r="PV86" s="31"/>
      <c r="PW86" s="31"/>
      <c r="PX86" s="31"/>
      <c r="PY86" s="31"/>
      <c r="PZ86" s="31"/>
      <c r="QA86" s="31"/>
      <c r="QB86" s="31"/>
      <c r="QC86" s="31"/>
      <c r="QD86" s="31"/>
      <c r="QE86" s="31"/>
      <c r="QF86" s="31"/>
      <c r="QG86" s="31"/>
      <c r="QH86" s="31"/>
      <c r="QI86" s="31"/>
      <c r="QJ86" s="31"/>
      <c r="QK86" s="31"/>
      <c r="QL86" s="31"/>
      <c r="QM86" s="31"/>
      <c r="QN86" s="31"/>
      <c r="QO86" s="31"/>
      <c r="QP86" s="31"/>
      <c r="QQ86" s="31"/>
      <c r="QR86" s="31"/>
      <c r="QS86" s="31"/>
      <c r="QT86" s="31"/>
      <c r="QU86" s="31"/>
      <c r="QV86" s="31"/>
      <c r="QW86" s="31"/>
      <c r="QX86" s="31"/>
      <c r="QY86" s="31"/>
      <c r="QZ86" s="31"/>
      <c r="RA86" s="31"/>
      <c r="RB86" s="31"/>
      <c r="RC86" s="31"/>
      <c r="RD86" s="31"/>
      <c r="RE86" s="31"/>
      <c r="RF86" s="31"/>
      <c r="RG86" s="31"/>
      <c r="RH86" s="31"/>
      <c r="RI86" s="31"/>
      <c r="RJ86" s="31"/>
      <c r="RK86" s="31"/>
      <c r="RL86" s="31"/>
      <c r="RM86" s="31"/>
      <c r="RN86" s="31"/>
      <c r="RO86" s="31"/>
      <c r="RP86" s="31"/>
      <c r="RQ86" s="31"/>
      <c r="RR86" s="31"/>
      <c r="RS86" s="31"/>
      <c r="RT86" s="31"/>
      <c r="RU86" s="31"/>
      <c r="RV86" s="31"/>
      <c r="RW86" s="31"/>
      <c r="RX86" s="31"/>
      <c r="RY86" s="31"/>
      <c r="RZ86" s="31"/>
      <c r="SA86" s="31"/>
      <c r="SB86" s="31"/>
      <c r="SC86" s="31"/>
      <c r="SD86" s="31"/>
      <c r="SE86" s="31"/>
      <c r="SF86" s="31"/>
      <c r="SG86" s="31"/>
      <c r="SH86" s="31"/>
      <c r="SI86" s="31"/>
      <c r="SJ86" s="31"/>
      <c r="SK86" s="31"/>
      <c r="SL86" s="31"/>
      <c r="SM86" s="31"/>
      <c r="SN86" s="31"/>
      <c r="SO86" s="31"/>
      <c r="SP86" s="31"/>
      <c r="SQ86" s="31"/>
      <c r="SR86" s="31"/>
      <c r="SS86" s="31"/>
      <c r="ST86" s="31"/>
      <c r="SU86" s="31"/>
      <c r="SV86" s="31"/>
      <c r="SW86" s="31"/>
      <c r="SX86" s="31"/>
      <c r="SY86" s="31"/>
      <c r="SZ86" s="31"/>
      <c r="TA86" s="31"/>
      <c r="TB86" s="31"/>
      <c r="TC86" s="31"/>
      <c r="TD86" s="31"/>
      <c r="TE86" s="31"/>
      <c r="TF86" s="31"/>
      <c r="TG86" s="31"/>
      <c r="TH86" s="31"/>
      <c r="TI86" s="31"/>
      <c r="TJ86" s="31"/>
      <c r="TK86" s="31"/>
      <c r="TL86" s="31"/>
      <c r="TM86" s="31"/>
      <c r="TN86" s="31"/>
      <c r="TO86" s="31"/>
      <c r="TP86" s="31"/>
      <c r="TQ86" s="31"/>
      <c r="TR86" s="31"/>
      <c r="TS86" s="31"/>
      <c r="TT86" s="31"/>
      <c r="TU86" s="31"/>
      <c r="TV86" s="31"/>
      <c r="TW86" s="31"/>
      <c r="TX86" s="31"/>
      <c r="TY86" s="31"/>
      <c r="TZ86" s="31"/>
      <c r="UA86" s="31"/>
      <c r="UB86" s="31"/>
      <c r="UC86" s="31"/>
      <c r="UD86" s="31"/>
      <c r="UE86" s="31"/>
      <c r="UF86" s="31"/>
      <c r="UG86" s="31"/>
      <c r="UH86" s="31"/>
      <c r="UI86" s="31"/>
      <c r="UJ86" s="31"/>
      <c r="UK86" s="31"/>
      <c r="UL86" s="31"/>
      <c r="UM86" s="31"/>
      <c r="UN86" s="31"/>
      <c r="UO86" s="31"/>
      <c r="UP86" s="31"/>
      <c r="UQ86" s="31"/>
      <c r="UR86" s="31"/>
      <c r="US86" s="31"/>
      <c r="UT86" s="31"/>
      <c r="UU86" s="31"/>
      <c r="UV86" s="31"/>
      <c r="UW86" s="31"/>
      <c r="UX86" s="31"/>
      <c r="UY86" s="31"/>
      <c r="UZ86" s="31"/>
      <c r="VA86" s="31"/>
      <c r="VB86" s="31"/>
      <c r="VC86" s="31"/>
      <c r="VD86" s="31"/>
      <c r="VE86" s="31"/>
      <c r="VF86" s="31"/>
      <c r="VG86" s="31"/>
      <c r="VH86" s="31"/>
      <c r="VI86" s="31"/>
      <c r="VJ86" s="31"/>
      <c r="VK86" s="31"/>
      <c r="VL86" s="31"/>
      <c r="VM86" s="31"/>
      <c r="VN86" s="31"/>
      <c r="VO86" s="31"/>
      <c r="VP86" s="31"/>
      <c r="VQ86" s="31"/>
      <c r="VR86" s="31"/>
      <c r="VS86" s="31"/>
      <c r="VT86" s="31"/>
      <c r="VU86" s="31"/>
      <c r="VV86" s="31"/>
      <c r="VW86" s="31"/>
      <c r="VX86" s="31"/>
      <c r="VY86" s="31"/>
      <c r="VZ86" s="31"/>
      <c r="WA86" s="31"/>
      <c r="WB86" s="31"/>
      <c r="WC86" s="31"/>
      <c r="WD86" s="31"/>
      <c r="WE86" s="31"/>
      <c r="WF86" s="31"/>
      <c r="WG86" s="31"/>
      <c r="WH86" s="31"/>
      <c r="WI86" s="31"/>
      <c r="WJ86" s="31"/>
      <c r="WK86" s="31"/>
      <c r="WL86" s="31"/>
      <c r="WM86" s="31"/>
      <c r="WN86" s="31"/>
      <c r="WO86" s="31"/>
      <c r="WP86" s="31"/>
      <c r="WQ86" s="31"/>
      <c r="WR86" s="31"/>
      <c r="WS86" s="31"/>
      <c r="WT86" s="31"/>
      <c r="WU86" s="31"/>
      <c r="WV86" s="31"/>
      <c r="WW86" s="31"/>
      <c r="WX86" s="31"/>
      <c r="WY86" s="31"/>
      <c r="WZ86" s="31"/>
      <c r="XA86" s="31"/>
      <c r="XB86" s="31"/>
      <c r="XC86" s="31"/>
      <c r="XD86" s="31"/>
      <c r="XE86" s="31"/>
      <c r="XF86" s="31"/>
      <c r="XG86" s="31"/>
      <c r="XH86" s="31"/>
      <c r="XI86" s="31"/>
      <c r="XJ86" s="31"/>
      <c r="XK86" s="31"/>
      <c r="XL86" s="31"/>
      <c r="XM86" s="31"/>
      <c r="XN86" s="31"/>
      <c r="XO86" s="31"/>
      <c r="XP86" s="31"/>
      <c r="XQ86" s="31"/>
      <c r="XR86" s="31"/>
      <c r="XS86" s="31"/>
      <c r="XT86" s="31"/>
      <c r="XU86" s="31"/>
      <c r="XV86" s="31"/>
      <c r="XW86" s="31"/>
      <c r="XX86" s="31"/>
      <c r="XY86" s="31"/>
      <c r="XZ86" s="31"/>
      <c r="YA86" s="31"/>
      <c r="YB86" s="31"/>
      <c r="YC86" s="31"/>
      <c r="YD86" s="31"/>
      <c r="YE86" s="31"/>
      <c r="YF86" s="31"/>
      <c r="YG86" s="31"/>
      <c r="YH86" s="31"/>
      <c r="YI86" s="31"/>
      <c r="YJ86" s="31"/>
      <c r="YK86" s="31"/>
      <c r="YL86" s="31"/>
      <c r="YM86" s="31"/>
      <c r="YN86" s="31"/>
      <c r="YO86" s="31"/>
      <c r="YP86" s="31"/>
      <c r="YQ86" s="31"/>
      <c r="YR86" s="31"/>
      <c r="YS86" s="31"/>
      <c r="YT86" s="31"/>
      <c r="YU86" s="31"/>
      <c r="YV86" s="31"/>
      <c r="YW86" s="31"/>
      <c r="YX86" s="31"/>
      <c r="YY86" s="31"/>
      <c r="YZ86" s="31"/>
      <c r="ZA86" s="31"/>
      <c r="ZB86" s="31"/>
      <c r="ZC86" s="31"/>
      <c r="ZD86" s="31"/>
      <c r="ZE86" s="31"/>
      <c r="ZF86" s="31"/>
      <c r="ZG86" s="31"/>
      <c r="ZH86" s="31"/>
      <c r="ZI86" s="31"/>
      <c r="ZJ86" s="31"/>
      <c r="ZK86" s="31"/>
      <c r="ZL86" s="31"/>
      <c r="ZM86" s="31"/>
      <c r="ZN86" s="31"/>
      <c r="ZO86" s="31"/>
      <c r="ZP86" s="31"/>
      <c r="ZQ86" s="31"/>
      <c r="ZR86" s="31"/>
      <c r="ZS86" s="31"/>
      <c r="ZT86" s="31"/>
      <c r="ZU86" s="31"/>
      <c r="ZV86" s="31"/>
      <c r="ZW86" s="31"/>
      <c r="ZX86" s="31"/>
      <c r="ZY86" s="31"/>
      <c r="ZZ86" s="31"/>
      <c r="AAA86" s="31"/>
      <c r="AAB86" s="31"/>
      <c r="AAC86" s="31"/>
      <c r="AAD86" s="31"/>
      <c r="AAE86" s="31"/>
      <c r="AAF86" s="31"/>
      <c r="AAG86" s="31"/>
      <c r="AAH86" s="31"/>
      <c r="AAI86" s="31"/>
      <c r="AAJ86" s="31"/>
      <c r="AAK86" s="31"/>
      <c r="AAL86" s="31"/>
      <c r="AAM86" s="31"/>
      <c r="AAN86" s="31"/>
      <c r="AAO86" s="31"/>
      <c r="AAP86" s="31"/>
      <c r="AAQ86" s="31"/>
      <c r="AAR86" s="31"/>
      <c r="AAS86" s="31"/>
      <c r="AAT86" s="31"/>
      <c r="AAU86" s="31"/>
      <c r="AAV86" s="31"/>
      <c r="AAW86" s="31"/>
      <c r="AAX86" s="31"/>
      <c r="AAY86" s="31"/>
      <c r="AAZ86" s="31"/>
      <c r="ABA86" s="31"/>
      <c r="ABB86" s="31"/>
      <c r="ABC86" s="31"/>
      <c r="ABD86" s="31"/>
      <c r="ABE86" s="31"/>
      <c r="ABF86" s="31"/>
      <c r="ABG86" s="31"/>
      <c r="ABH86" s="31"/>
      <c r="ABI86" s="31"/>
      <c r="ABJ86" s="31"/>
      <c r="ABK86" s="31"/>
      <c r="ABL86" s="31"/>
      <c r="ABM86" s="31"/>
      <c r="ABN86" s="31"/>
      <c r="ABO86" s="31"/>
      <c r="ABP86" s="31"/>
      <c r="ABQ86" s="31"/>
      <c r="ABR86" s="31"/>
      <c r="ABS86" s="31"/>
      <c r="ABT86" s="31"/>
      <c r="ABU86" s="31"/>
      <c r="ABV86" s="31"/>
      <c r="ABW86" s="31"/>
      <c r="ABX86" s="31"/>
      <c r="ABY86" s="31"/>
      <c r="ABZ86" s="31"/>
      <c r="ACA86" s="31"/>
      <c r="ACB86" s="31"/>
      <c r="ACC86" s="31"/>
      <c r="ACD86" s="31"/>
      <c r="ACE86" s="31"/>
      <c r="ACF86" s="31"/>
      <c r="ACG86" s="31"/>
      <c r="ACH86" s="31"/>
      <c r="ACI86" s="31"/>
      <c r="ACJ86" s="31"/>
      <c r="ACK86" s="31"/>
      <c r="ACL86" s="31"/>
      <c r="ACM86" s="31"/>
      <c r="ACN86" s="31"/>
      <c r="ACO86" s="31"/>
      <c r="ACP86" s="31"/>
      <c r="ACQ86" s="31"/>
      <c r="ACR86" s="31"/>
      <c r="ACS86" s="31"/>
      <c r="ACT86" s="31"/>
      <c r="ACU86" s="31"/>
      <c r="ACV86" s="31"/>
      <c r="ACW86" s="31"/>
      <c r="ACX86" s="31"/>
      <c r="ACY86" s="31"/>
      <c r="ACZ86" s="31"/>
      <c r="ADA86" s="31"/>
      <c r="ADB86" s="31"/>
      <c r="ADC86" s="31"/>
      <c r="ADD86" s="31"/>
      <c r="ADE86" s="31"/>
      <c r="ADF86" s="31"/>
      <c r="ADG86" s="31"/>
      <c r="ADH86" s="31"/>
      <c r="ADI86" s="31"/>
      <c r="ADJ86" s="31"/>
      <c r="ADK86" s="31"/>
      <c r="ADL86" s="31"/>
      <c r="ADM86" s="31"/>
      <c r="ADN86" s="31"/>
      <c r="ADO86" s="31"/>
      <c r="ADP86" s="31"/>
      <c r="ADQ86" s="31"/>
      <c r="ADR86" s="31"/>
      <c r="ADS86" s="31"/>
      <c r="ADT86" s="31"/>
      <c r="ADU86" s="31"/>
      <c r="ADV86" s="31"/>
      <c r="ADW86" s="31"/>
      <c r="ADX86" s="31"/>
      <c r="ADY86" s="31"/>
      <c r="ADZ86" s="31"/>
      <c r="AEA86" s="31"/>
      <c r="AEB86" s="31"/>
      <c r="AEC86" s="31"/>
      <c r="AED86" s="31"/>
      <c r="AEE86" s="31"/>
      <c r="AEF86" s="31"/>
      <c r="AEG86" s="31"/>
      <c r="AEH86" s="31"/>
      <c r="AEI86" s="31"/>
      <c r="AEJ86" s="31"/>
      <c r="AEK86" s="31"/>
      <c r="AEL86" s="31"/>
      <c r="AEM86" s="31"/>
      <c r="AEN86" s="31"/>
      <c r="AEO86" s="31"/>
      <c r="AEP86" s="31"/>
      <c r="AEQ86" s="31"/>
      <c r="AER86" s="31"/>
      <c r="AES86" s="31"/>
      <c r="AET86" s="31"/>
      <c r="AEU86" s="31"/>
      <c r="AEV86" s="31"/>
      <c r="AEW86" s="31"/>
      <c r="AEX86" s="31"/>
      <c r="AEY86" s="31"/>
      <c r="AEZ86" s="31"/>
      <c r="AFA86" s="31"/>
      <c r="AFB86" s="31"/>
      <c r="AFC86" s="31"/>
      <c r="AFD86" s="31"/>
      <c r="AFE86" s="31"/>
      <c r="AFF86" s="31"/>
      <c r="AFG86" s="31"/>
      <c r="AFH86" s="31"/>
      <c r="AFI86" s="31"/>
      <c r="AFJ86" s="31"/>
      <c r="AFK86" s="31"/>
      <c r="AFL86" s="31"/>
      <c r="AFM86" s="31"/>
      <c r="AFN86" s="31"/>
      <c r="AFO86" s="31"/>
      <c r="AFP86" s="31"/>
      <c r="AFQ86" s="31"/>
      <c r="AFR86" s="31"/>
      <c r="AFS86" s="31"/>
      <c r="AFT86" s="31"/>
      <c r="AFU86" s="31"/>
      <c r="AFV86" s="31"/>
      <c r="AFW86" s="31"/>
      <c r="AFX86" s="31"/>
      <c r="AFY86" s="31"/>
      <c r="AFZ86" s="31"/>
      <c r="AGA86" s="31"/>
      <c r="AGB86" s="31"/>
      <c r="AGC86" s="31"/>
      <c r="AGD86" s="31"/>
      <c r="AGE86" s="31"/>
      <c r="AGF86" s="31"/>
      <c r="AGG86" s="31"/>
      <c r="AGH86" s="31"/>
      <c r="AGI86" s="31"/>
      <c r="AGJ86" s="31"/>
      <c r="AGK86" s="31"/>
      <c r="AGL86" s="31"/>
      <c r="AGM86" s="31"/>
      <c r="AGN86" s="31"/>
      <c r="AGO86" s="31"/>
      <c r="AGP86" s="31"/>
      <c r="AGQ86" s="31"/>
      <c r="AGR86" s="31"/>
      <c r="AGS86" s="31"/>
      <c r="AGT86" s="31"/>
      <c r="AGU86" s="31"/>
      <c r="AGV86" s="31"/>
      <c r="AGW86" s="31"/>
      <c r="AGX86" s="31"/>
      <c r="AGY86" s="31"/>
      <c r="AGZ86" s="31"/>
      <c r="AHA86" s="31"/>
      <c r="AHB86" s="31"/>
      <c r="AHC86" s="31"/>
      <c r="AHD86" s="31"/>
      <c r="AHE86" s="31"/>
      <c r="AHF86" s="31"/>
      <c r="AHG86" s="31"/>
      <c r="AHH86" s="31"/>
      <c r="AHI86" s="31"/>
      <c r="AHJ86" s="31"/>
      <c r="AHK86" s="31"/>
      <c r="AHL86" s="31"/>
      <c r="AHM86" s="31"/>
      <c r="AHN86" s="31"/>
      <c r="AHO86" s="31"/>
      <c r="AHP86" s="31"/>
      <c r="AHQ86" s="31"/>
      <c r="AHR86" s="31"/>
      <c r="AHS86" s="31"/>
      <c r="AHT86" s="31"/>
      <c r="AHU86" s="31"/>
      <c r="AHV86" s="31"/>
      <c r="AHW86" s="31"/>
      <c r="AHX86" s="31"/>
      <c r="AHY86" s="31"/>
      <c r="AHZ86" s="31"/>
      <c r="AIA86" s="31"/>
      <c r="AIB86" s="31"/>
      <c r="AIC86" s="31"/>
      <c r="AID86" s="31"/>
      <c r="AIE86" s="31"/>
      <c r="AIF86" s="31"/>
      <c r="AIG86" s="31"/>
      <c r="AIH86" s="31"/>
      <c r="AII86" s="31"/>
      <c r="AIJ86" s="31"/>
      <c r="AIK86" s="31"/>
      <c r="AIL86" s="31"/>
      <c r="AIM86" s="31"/>
      <c r="AIN86" s="31"/>
      <c r="AIO86" s="31"/>
      <c r="AIP86" s="31"/>
      <c r="AIQ86" s="31"/>
      <c r="AIR86" s="31"/>
      <c r="AIS86" s="31"/>
      <c r="AIT86" s="31"/>
      <c r="AIU86" s="31"/>
      <c r="AIV86" s="31"/>
      <c r="AIW86" s="31"/>
      <c r="AIX86" s="31"/>
      <c r="AIY86" s="31"/>
      <c r="AIZ86" s="31"/>
      <c r="AJA86" s="31"/>
      <c r="AJB86" s="31"/>
      <c r="AJC86" s="31"/>
      <c r="AJD86" s="31"/>
      <c r="AJE86" s="31"/>
      <c r="AJF86" s="31"/>
      <c r="AJG86" s="31"/>
      <c r="AJH86" s="31"/>
      <c r="AJI86" s="31"/>
      <c r="AJJ86" s="31"/>
      <c r="AJK86" s="31"/>
      <c r="AJL86" s="31"/>
      <c r="AJM86" s="31"/>
      <c r="AJN86" s="31"/>
      <c r="AJO86" s="31"/>
      <c r="AJP86" s="31"/>
      <c r="AJQ86" s="31"/>
      <c r="AJR86" s="31"/>
      <c r="AJS86" s="31"/>
      <c r="AJT86" s="31"/>
      <c r="AJU86" s="31"/>
      <c r="AJV86" s="31"/>
      <c r="AJW86" s="31"/>
      <c r="AJX86" s="31"/>
      <c r="AJY86" s="31"/>
      <c r="AJZ86" s="31"/>
      <c r="AKA86" s="31"/>
      <c r="AKB86" s="31"/>
      <c r="AKC86" s="31"/>
      <c r="AKD86" s="31"/>
      <c r="AKE86" s="31"/>
      <c r="AKF86" s="31"/>
      <c r="AKG86" s="31"/>
      <c r="AKH86" s="31"/>
      <c r="AKI86" s="31"/>
      <c r="AKJ86" s="31"/>
      <c r="AKK86" s="31"/>
      <c r="AKL86" s="31"/>
      <c r="AKM86" s="31"/>
      <c r="AKN86" s="31"/>
      <c r="AKO86" s="31"/>
      <c r="AKP86" s="31"/>
      <c r="AKQ86" s="31"/>
      <c r="AKR86" s="31"/>
      <c r="AKS86" s="31"/>
      <c r="AKT86" s="31"/>
      <c r="AKU86" s="31"/>
      <c r="AKV86" s="31"/>
      <c r="AKW86" s="31"/>
      <c r="AKX86" s="31"/>
      <c r="AKY86" s="31"/>
      <c r="AKZ86" s="31"/>
      <c r="ALA86" s="31"/>
      <c r="ALB86" s="31"/>
      <c r="ALC86" s="31"/>
      <c r="ALD86" s="31"/>
      <c r="ALE86" s="31"/>
      <c r="ALF86" s="31"/>
      <c r="ALG86" s="31"/>
      <c r="ALH86" s="31"/>
      <c r="ALI86" s="31"/>
      <c r="ALJ86" s="31"/>
      <c r="ALK86" s="31"/>
      <c r="ALL86" s="31"/>
      <c r="ALM86" s="31"/>
      <c r="ALN86" s="31"/>
      <c r="ALO86" s="31"/>
      <c r="ALP86" s="31"/>
      <c r="ALQ86" s="31"/>
      <c r="ALR86" s="31"/>
      <c r="ALS86" s="31"/>
      <c r="ALT86" s="31"/>
      <c r="ALU86" s="31"/>
      <c r="ALV86" s="31"/>
      <c r="ALW86" s="31"/>
      <c r="ALX86" s="31"/>
      <c r="ALY86" s="31"/>
      <c r="ALZ86" s="31"/>
      <c r="AMA86" s="31"/>
      <c r="AMB86" s="31"/>
      <c r="AMC86" s="31"/>
      <c r="AMD86" s="31"/>
      <c r="AME86" s="31"/>
      <c r="AMF86" s="31"/>
      <c r="AMG86" s="31"/>
      <c r="AMH86" s="31"/>
      <c r="AMI86" s="31"/>
      <c r="AMJ86" s="31"/>
      <c r="AMK86" s="31"/>
      <c r="AML86" s="31"/>
      <c r="AMM86" s="31"/>
      <c r="AMN86" s="31"/>
      <c r="AMO86" s="31"/>
      <c r="AMP86" s="31"/>
      <c r="AMQ86" s="31"/>
      <c r="AMR86" s="31"/>
      <c r="AMS86" s="31"/>
      <c r="AMT86" s="31"/>
      <c r="AMU86" s="31"/>
      <c r="AMV86" s="31"/>
      <c r="AMW86" s="31"/>
      <c r="AMX86" s="31"/>
      <c r="AMY86" s="31"/>
      <c r="AMZ86" s="31"/>
      <c r="ANA86" s="31"/>
      <c r="ANB86" s="31"/>
      <c r="ANC86" s="31"/>
      <c r="AND86" s="31"/>
      <c r="ANE86" s="31"/>
      <c r="ANF86" s="31"/>
      <c r="ANG86" s="31"/>
      <c r="ANH86" s="31"/>
      <c r="ANI86" s="31"/>
      <c r="ANJ86" s="31"/>
      <c r="ANK86" s="31"/>
      <c r="ANL86" s="31"/>
      <c r="ANM86" s="31"/>
      <c r="ANN86" s="31"/>
      <c r="ANO86" s="31"/>
      <c r="ANP86" s="31"/>
      <c r="ANQ86" s="31"/>
      <c r="ANR86" s="31"/>
      <c r="ANS86" s="31"/>
      <c r="ANT86" s="31"/>
      <c r="ANU86" s="31"/>
      <c r="ANV86" s="31"/>
      <c r="ANW86" s="31"/>
      <c r="ANX86" s="31"/>
      <c r="ANY86" s="31"/>
      <c r="ANZ86" s="31"/>
      <c r="AOA86" s="31"/>
      <c r="AOB86" s="31"/>
      <c r="AOC86" s="31"/>
      <c r="AOD86" s="31"/>
      <c r="AOE86" s="31"/>
      <c r="AOF86" s="31"/>
      <c r="AOG86" s="31"/>
      <c r="AOH86" s="31"/>
      <c r="AOI86" s="31"/>
      <c r="AOJ86" s="31"/>
      <c r="AOK86" s="31"/>
      <c r="AOL86" s="31"/>
      <c r="AOM86" s="31"/>
      <c r="AON86" s="31"/>
      <c r="AOO86" s="31"/>
      <c r="AOP86" s="31"/>
      <c r="AOQ86" s="31"/>
      <c r="AOR86" s="31"/>
      <c r="AOS86" s="31"/>
      <c r="AOT86" s="31"/>
      <c r="AOU86" s="31"/>
      <c r="AOV86" s="31"/>
      <c r="AOW86" s="31"/>
      <c r="AOX86" s="31"/>
      <c r="AOY86" s="31"/>
      <c r="AOZ86" s="31"/>
      <c r="APA86" s="31"/>
      <c r="APB86" s="31"/>
      <c r="APC86" s="31"/>
      <c r="APD86" s="31"/>
      <c r="APE86" s="31"/>
      <c r="APF86" s="31"/>
      <c r="APG86" s="31"/>
      <c r="APH86" s="31"/>
      <c r="API86" s="31"/>
      <c r="APJ86" s="31"/>
      <c r="APK86" s="31"/>
      <c r="APL86" s="31"/>
      <c r="APM86" s="31"/>
      <c r="APN86" s="31"/>
      <c r="APO86" s="31"/>
      <c r="APP86" s="31"/>
      <c r="APQ86" s="31"/>
      <c r="APR86" s="31"/>
      <c r="APS86" s="31"/>
      <c r="APT86" s="31"/>
      <c r="APU86" s="31"/>
      <c r="APV86" s="31"/>
      <c r="APW86" s="31"/>
      <c r="APX86" s="31"/>
      <c r="APY86" s="31"/>
      <c r="APZ86" s="31"/>
      <c r="AQA86" s="31"/>
      <c r="AQB86" s="31"/>
      <c r="AQC86" s="31"/>
      <c r="AQD86" s="31"/>
      <c r="AQE86" s="31"/>
      <c r="AQF86" s="31"/>
      <c r="AQG86" s="31"/>
      <c r="AQH86" s="31"/>
      <c r="AQI86" s="31"/>
      <c r="AQJ86" s="31"/>
      <c r="AQK86" s="31"/>
      <c r="AQL86" s="31"/>
      <c r="AQM86" s="31"/>
      <c r="AQN86" s="31"/>
      <c r="AQO86" s="31"/>
      <c r="AQP86" s="31"/>
      <c r="AQQ86" s="31"/>
      <c r="AQR86" s="31"/>
      <c r="AQS86" s="31"/>
      <c r="AQT86" s="31"/>
      <c r="AQU86" s="31"/>
      <c r="AQV86" s="31"/>
      <c r="AQW86" s="31"/>
      <c r="AQX86" s="31"/>
      <c r="AQY86" s="31"/>
      <c r="AQZ86" s="31"/>
      <c r="ARA86" s="31"/>
      <c r="ARB86" s="31"/>
      <c r="ARC86" s="31"/>
      <c r="ARD86" s="31"/>
      <c r="ARE86" s="31"/>
      <c r="ARF86" s="31"/>
      <c r="ARG86" s="31"/>
      <c r="ARH86" s="31"/>
      <c r="ARI86" s="31"/>
      <c r="ARJ86" s="31"/>
      <c r="ARK86" s="31"/>
      <c r="ARL86" s="31"/>
      <c r="ARM86" s="31"/>
      <c r="ARN86" s="31"/>
      <c r="ARO86" s="31"/>
      <c r="ARP86" s="31"/>
      <c r="ARQ86" s="31"/>
      <c r="ARR86" s="31"/>
      <c r="ARS86" s="31"/>
      <c r="ART86" s="31"/>
      <c r="ARU86" s="31"/>
      <c r="ARV86" s="31"/>
      <c r="ARW86" s="31"/>
      <c r="ARX86" s="31"/>
      <c r="ARY86" s="31"/>
      <c r="ARZ86" s="31"/>
      <c r="ASA86" s="31"/>
      <c r="ASB86" s="31"/>
      <c r="ASC86" s="31"/>
      <c r="ASD86" s="31"/>
      <c r="ASE86" s="31"/>
      <c r="ASF86" s="31"/>
      <c r="ASG86" s="31"/>
      <c r="ASH86" s="31"/>
      <c r="ASI86" s="31"/>
      <c r="ASJ86" s="31"/>
      <c r="ASK86" s="31"/>
      <c r="ASL86" s="31"/>
      <c r="ASM86" s="31"/>
      <c r="ASN86" s="31"/>
      <c r="ASO86" s="31"/>
      <c r="ASP86" s="31"/>
      <c r="ASQ86" s="31"/>
      <c r="ASR86" s="31"/>
      <c r="ASS86" s="31"/>
      <c r="AST86" s="31"/>
      <c r="ASU86" s="31"/>
      <c r="ASV86" s="31"/>
      <c r="ASW86" s="31"/>
      <c r="ASX86" s="31"/>
      <c r="ASY86" s="31"/>
      <c r="ASZ86" s="31"/>
      <c r="ATA86" s="31"/>
      <c r="ATB86" s="31"/>
      <c r="ATC86" s="31"/>
      <c r="ATD86" s="31"/>
      <c r="ATE86" s="31"/>
      <c r="ATF86" s="31"/>
      <c r="ATG86" s="31"/>
      <c r="ATH86" s="31"/>
      <c r="ATI86" s="31"/>
      <c r="ATJ86" s="31"/>
      <c r="ATK86" s="31"/>
      <c r="ATL86" s="31"/>
      <c r="ATM86" s="31"/>
      <c r="ATN86" s="31"/>
      <c r="ATO86" s="31"/>
      <c r="ATP86" s="31"/>
      <c r="ATQ86" s="31"/>
      <c r="ATR86" s="31"/>
      <c r="ATS86" s="31"/>
      <c r="ATT86" s="31"/>
      <c r="ATU86" s="31"/>
      <c r="ATV86" s="31"/>
      <c r="ATW86" s="31"/>
      <c r="ATX86" s="31"/>
      <c r="ATY86" s="31"/>
      <c r="ATZ86" s="31"/>
      <c r="AUA86" s="31"/>
      <c r="AUB86" s="31"/>
      <c r="AUC86" s="31"/>
      <c r="AUD86" s="31"/>
      <c r="AUE86" s="31"/>
      <c r="AUF86" s="31"/>
      <c r="AUG86" s="31"/>
      <c r="AUH86" s="31"/>
      <c r="AUI86" s="31"/>
      <c r="AUJ86" s="31"/>
      <c r="AUK86" s="31"/>
      <c r="AUL86" s="31"/>
      <c r="AUM86" s="31"/>
      <c r="AUN86" s="31"/>
      <c r="AUO86" s="31"/>
      <c r="AUP86" s="31"/>
      <c r="AUQ86" s="31"/>
      <c r="AUR86" s="31"/>
      <c r="AUS86" s="31"/>
      <c r="AUT86" s="31"/>
      <c r="AUU86" s="31"/>
      <c r="AUV86" s="31"/>
      <c r="AUW86" s="31"/>
      <c r="AUX86" s="31"/>
      <c r="AUY86" s="31"/>
      <c r="AUZ86" s="31"/>
      <c r="AVA86" s="31"/>
      <c r="AVB86" s="31"/>
      <c r="AVC86" s="31"/>
      <c r="AVD86" s="31"/>
      <c r="AVE86" s="31"/>
      <c r="AVF86" s="31"/>
      <c r="AVG86" s="31"/>
      <c r="AVH86" s="31"/>
      <c r="AVI86" s="31"/>
      <c r="AVJ86" s="31"/>
      <c r="AVK86" s="31"/>
      <c r="AVL86" s="31"/>
      <c r="AVM86" s="31"/>
      <c r="AVN86" s="31"/>
      <c r="AVO86" s="31"/>
      <c r="AVP86" s="31"/>
      <c r="AVQ86" s="31"/>
      <c r="AVR86" s="31"/>
      <c r="AVS86" s="31"/>
      <c r="AVT86" s="31"/>
      <c r="AVU86" s="31"/>
      <c r="AVV86" s="31"/>
      <c r="AVW86" s="31"/>
      <c r="AVX86" s="31"/>
      <c r="AVY86" s="31"/>
      <c r="AVZ86" s="31"/>
      <c r="AWA86" s="31"/>
      <c r="AWB86" s="31"/>
      <c r="AWC86" s="31"/>
      <c r="AWD86" s="31"/>
      <c r="AWE86" s="31"/>
      <c r="AWF86" s="31"/>
      <c r="AWG86" s="31"/>
      <c r="AWH86" s="31"/>
      <c r="AWI86" s="31"/>
      <c r="AWJ86" s="31"/>
      <c r="AWK86" s="31"/>
      <c r="AWL86" s="31"/>
      <c r="AWM86" s="31"/>
      <c r="AWN86" s="31"/>
      <c r="AWO86" s="31"/>
      <c r="AWP86" s="31"/>
      <c r="AWQ86" s="31"/>
      <c r="AWR86" s="31"/>
      <c r="AWS86" s="31"/>
      <c r="AWT86" s="31"/>
      <c r="AWU86" s="31"/>
      <c r="AWV86" s="31"/>
      <c r="AWW86" s="31"/>
      <c r="AWX86" s="31"/>
      <c r="AWY86" s="31"/>
      <c r="AWZ86" s="31"/>
      <c r="AXA86" s="31"/>
      <c r="AXB86" s="31"/>
      <c r="AXC86" s="31"/>
      <c r="AXD86" s="31"/>
      <c r="AXE86" s="31"/>
      <c r="AXF86" s="31"/>
      <c r="AXG86" s="31"/>
      <c r="AXH86" s="31"/>
      <c r="AXI86" s="31"/>
      <c r="AXJ86" s="31"/>
      <c r="AXK86" s="31"/>
      <c r="AXL86" s="31"/>
      <c r="AXM86" s="31"/>
      <c r="AXN86" s="31"/>
      <c r="AXO86" s="31"/>
      <c r="AXP86" s="31"/>
      <c r="AXQ86" s="31"/>
      <c r="AXR86" s="31"/>
      <c r="AXS86" s="31"/>
      <c r="AXT86" s="31"/>
      <c r="AXU86" s="31"/>
      <c r="AXV86" s="31"/>
      <c r="AXW86" s="31"/>
      <c r="AXX86" s="31"/>
      <c r="AXY86" s="31"/>
      <c r="AXZ86" s="31"/>
      <c r="AYA86" s="31"/>
      <c r="AYB86" s="31"/>
      <c r="AYC86" s="31"/>
      <c r="AYD86" s="31"/>
      <c r="AYE86" s="31"/>
      <c r="AYF86" s="31"/>
      <c r="AYG86" s="31"/>
      <c r="AYH86" s="31"/>
      <c r="AYI86" s="31"/>
      <c r="AYJ86" s="31"/>
      <c r="AYK86" s="31"/>
      <c r="AYL86" s="31"/>
      <c r="AYM86" s="31"/>
      <c r="AYN86" s="31"/>
      <c r="AYO86" s="31"/>
      <c r="AYP86" s="31"/>
      <c r="AYQ86" s="31"/>
      <c r="AYR86" s="31"/>
      <c r="AYS86" s="31"/>
      <c r="AYT86" s="31"/>
      <c r="AYU86" s="31"/>
      <c r="AYV86" s="31"/>
      <c r="AYW86" s="31"/>
      <c r="AYX86" s="31"/>
      <c r="AYY86" s="31"/>
      <c r="AYZ86" s="31"/>
      <c r="AZA86" s="31"/>
      <c r="AZB86" s="31"/>
      <c r="AZC86" s="31"/>
      <c r="AZD86" s="31"/>
      <c r="AZE86" s="31"/>
      <c r="AZF86" s="31"/>
      <c r="AZG86" s="31"/>
      <c r="AZH86" s="31"/>
      <c r="AZI86" s="31"/>
      <c r="AZJ86" s="31"/>
      <c r="AZK86" s="31"/>
      <c r="AZL86" s="31"/>
      <c r="AZM86" s="31"/>
      <c r="AZN86" s="31"/>
      <c r="AZO86" s="31"/>
      <c r="AZP86" s="31"/>
      <c r="AZQ86" s="31"/>
      <c r="AZR86" s="31"/>
      <c r="AZS86" s="31"/>
      <c r="AZT86" s="31"/>
      <c r="AZU86" s="31"/>
      <c r="AZV86" s="31"/>
      <c r="AZW86" s="31"/>
      <c r="AZX86" s="31"/>
      <c r="AZY86" s="31"/>
      <c r="AZZ86" s="31"/>
      <c r="BAA86" s="31"/>
      <c r="BAB86" s="31"/>
      <c r="BAC86" s="31"/>
      <c r="BAD86" s="31"/>
      <c r="BAE86" s="31"/>
      <c r="BAF86" s="31"/>
      <c r="BAG86" s="31"/>
      <c r="BAH86" s="31"/>
      <c r="BAI86" s="31"/>
      <c r="BAJ86" s="31"/>
      <c r="BAK86" s="31"/>
      <c r="BAL86" s="31"/>
      <c r="BAM86" s="31"/>
      <c r="BAN86" s="31"/>
      <c r="BAO86" s="31"/>
      <c r="BAP86" s="31"/>
      <c r="BAQ86" s="31"/>
      <c r="BAR86" s="31"/>
      <c r="BAS86" s="31"/>
      <c r="BAT86" s="31"/>
      <c r="BAU86" s="31"/>
      <c r="BAV86" s="31"/>
      <c r="BAW86" s="31"/>
      <c r="BAX86" s="31"/>
      <c r="BAY86" s="31"/>
      <c r="BAZ86" s="31"/>
      <c r="BBA86" s="31"/>
      <c r="BBB86" s="31"/>
      <c r="BBC86" s="31"/>
      <c r="BBD86" s="31"/>
      <c r="BBE86" s="31"/>
      <c r="BBF86" s="31"/>
      <c r="BBG86" s="31"/>
      <c r="BBH86" s="31"/>
      <c r="BBI86" s="31"/>
      <c r="BBJ86" s="31"/>
      <c r="BBK86" s="31"/>
      <c r="BBL86" s="31"/>
      <c r="BBM86" s="31"/>
      <c r="BBN86" s="31"/>
      <c r="BBO86" s="31"/>
      <c r="BBP86" s="31"/>
      <c r="BBQ86" s="31"/>
      <c r="BBR86" s="31"/>
      <c r="BBS86" s="31"/>
      <c r="BBT86" s="31"/>
      <c r="BBU86" s="31"/>
      <c r="BBV86" s="31"/>
      <c r="BBW86" s="31"/>
      <c r="BBX86" s="31"/>
      <c r="BBY86" s="31"/>
      <c r="BBZ86" s="31"/>
      <c r="BCA86" s="31"/>
      <c r="BCB86" s="31"/>
      <c r="BCC86" s="31"/>
      <c r="BCD86" s="31"/>
      <c r="BCE86" s="31"/>
      <c r="BCF86" s="31"/>
      <c r="BCG86" s="31"/>
      <c r="BCH86" s="31"/>
      <c r="BCI86" s="31"/>
      <c r="BCJ86" s="31"/>
      <c r="BCK86" s="31"/>
      <c r="BCL86" s="31"/>
      <c r="BCM86" s="31"/>
      <c r="BCN86" s="31"/>
      <c r="BCO86" s="31"/>
      <c r="BCP86" s="31"/>
      <c r="BCQ86" s="31"/>
      <c r="BCR86" s="31"/>
      <c r="BCS86" s="31"/>
      <c r="BCT86" s="31"/>
      <c r="BCU86" s="31"/>
      <c r="BCV86" s="31"/>
      <c r="BCW86" s="31"/>
      <c r="BCX86" s="31"/>
      <c r="BCY86" s="31"/>
      <c r="BCZ86" s="31"/>
      <c r="BDA86" s="31"/>
      <c r="BDB86" s="31"/>
      <c r="BDC86" s="31"/>
      <c r="BDD86" s="31"/>
      <c r="BDE86" s="31"/>
      <c r="BDF86" s="31"/>
      <c r="BDG86" s="31"/>
      <c r="BDH86" s="31"/>
      <c r="BDI86" s="31"/>
      <c r="BDJ86" s="31"/>
      <c r="BDK86" s="31"/>
      <c r="BDL86" s="31"/>
      <c r="BDM86" s="31"/>
      <c r="BDN86" s="31"/>
      <c r="BDO86" s="31"/>
      <c r="BDP86" s="31"/>
      <c r="BDQ86" s="31"/>
      <c r="BDR86" s="31"/>
      <c r="BDS86" s="31"/>
      <c r="BDT86" s="31"/>
      <c r="BDU86" s="31"/>
      <c r="BDV86" s="31"/>
      <c r="BDW86" s="31"/>
      <c r="BDX86" s="31"/>
      <c r="BDY86" s="31"/>
      <c r="BDZ86" s="31"/>
      <c r="BEA86" s="31"/>
      <c r="BEB86" s="31"/>
      <c r="BEC86" s="31"/>
      <c r="BED86" s="31"/>
      <c r="BEE86" s="31"/>
      <c r="BEF86" s="31"/>
      <c r="BEG86" s="31"/>
      <c r="BEH86" s="31"/>
      <c r="BEI86" s="31"/>
      <c r="BEJ86" s="31"/>
      <c r="BEK86" s="31"/>
      <c r="BEL86" s="31"/>
      <c r="BEM86" s="31"/>
      <c r="BEN86" s="31"/>
      <c r="BEO86" s="31"/>
      <c r="BEP86" s="31"/>
      <c r="BEQ86" s="31"/>
      <c r="BER86" s="31"/>
      <c r="BES86" s="31"/>
      <c r="BET86" s="31"/>
      <c r="BEU86" s="31"/>
      <c r="BEV86" s="31"/>
      <c r="BEW86" s="31"/>
      <c r="BEX86" s="31"/>
      <c r="BEY86" s="31"/>
      <c r="BEZ86" s="31"/>
      <c r="BFA86" s="31"/>
      <c r="BFB86" s="31"/>
      <c r="BFC86" s="31"/>
      <c r="BFD86" s="31"/>
      <c r="BFE86" s="31"/>
      <c r="BFF86" s="31"/>
      <c r="BFG86" s="31"/>
      <c r="BFH86" s="31"/>
      <c r="BFI86" s="31"/>
      <c r="BFJ86" s="31"/>
      <c r="BFK86" s="31"/>
      <c r="BFL86" s="31"/>
      <c r="BFM86" s="31"/>
      <c r="BFN86" s="31"/>
      <c r="BFO86" s="31"/>
      <c r="BFP86" s="31"/>
      <c r="BFQ86" s="31"/>
      <c r="BFR86" s="31"/>
      <c r="BFS86" s="31"/>
      <c r="BFT86" s="31"/>
      <c r="BFU86" s="31"/>
      <c r="BFV86" s="31"/>
      <c r="BFW86" s="31"/>
      <c r="BFX86" s="31"/>
      <c r="BFY86" s="31"/>
      <c r="BFZ86" s="31"/>
      <c r="BGA86" s="31"/>
      <c r="BGB86" s="31"/>
      <c r="BGC86" s="31"/>
      <c r="BGD86" s="31"/>
      <c r="BGE86" s="31"/>
      <c r="BGF86" s="31"/>
      <c r="BGG86" s="31"/>
      <c r="BGH86" s="31"/>
      <c r="BGI86" s="31"/>
      <c r="BGJ86" s="31"/>
      <c r="BGK86" s="31"/>
      <c r="BGL86" s="31"/>
      <c r="BGM86" s="31"/>
      <c r="BGN86" s="31"/>
      <c r="BGO86" s="31"/>
      <c r="BGP86" s="31"/>
      <c r="BGQ86" s="31"/>
      <c r="BGR86" s="31"/>
      <c r="BGS86" s="31"/>
      <c r="BGT86" s="31"/>
      <c r="BGU86" s="31"/>
      <c r="BGV86" s="31"/>
      <c r="BGW86" s="31"/>
      <c r="BGX86" s="31"/>
      <c r="BGY86" s="31"/>
      <c r="BGZ86" s="31"/>
      <c r="BHA86" s="31"/>
      <c r="BHB86" s="31"/>
      <c r="BHC86" s="31"/>
      <c r="BHD86" s="31"/>
      <c r="BHE86" s="31"/>
      <c r="BHF86" s="31"/>
      <c r="BHG86" s="31"/>
      <c r="BHH86" s="31"/>
      <c r="BHI86" s="31"/>
      <c r="BHJ86" s="31"/>
      <c r="BHK86" s="31"/>
      <c r="BHL86" s="31"/>
      <c r="BHM86" s="31"/>
      <c r="BHN86" s="31"/>
      <c r="BHO86" s="31"/>
      <c r="BHP86" s="31"/>
      <c r="BHQ86" s="31"/>
      <c r="BHR86" s="31"/>
      <c r="BHS86" s="31"/>
      <c r="BHT86" s="31"/>
      <c r="BHU86" s="31"/>
      <c r="BHV86" s="31"/>
      <c r="BHW86" s="31"/>
      <c r="BHX86" s="31"/>
      <c r="BHY86" s="31"/>
      <c r="BHZ86" s="31"/>
      <c r="BIA86" s="31"/>
      <c r="BIB86" s="31"/>
      <c r="BIC86" s="31"/>
      <c r="BID86" s="31"/>
      <c r="BIE86" s="31"/>
      <c r="BIF86" s="31"/>
      <c r="BIG86" s="31"/>
      <c r="BIH86" s="31"/>
      <c r="BII86" s="31"/>
      <c r="BIJ86" s="31"/>
      <c r="BIK86" s="31"/>
      <c r="BIL86" s="31"/>
      <c r="BIM86" s="31"/>
      <c r="BIN86" s="31"/>
      <c r="BIO86" s="31"/>
      <c r="BIP86" s="31"/>
      <c r="BIQ86" s="31"/>
      <c r="BIR86" s="31"/>
      <c r="BIS86" s="31"/>
      <c r="BIT86" s="31"/>
      <c r="BIU86" s="31"/>
      <c r="BIV86" s="31"/>
      <c r="BIW86" s="31"/>
      <c r="BIX86" s="31"/>
      <c r="BIY86" s="31"/>
      <c r="BIZ86" s="31"/>
      <c r="BJA86" s="31"/>
      <c r="BJB86" s="31"/>
      <c r="BJC86" s="31"/>
      <c r="BJD86" s="31"/>
      <c r="BJE86" s="31"/>
      <c r="BJF86" s="31"/>
      <c r="BJG86" s="31"/>
      <c r="BJH86" s="31"/>
      <c r="BJI86" s="31"/>
      <c r="BJJ86" s="31"/>
      <c r="BJK86" s="31"/>
      <c r="BJL86" s="31"/>
      <c r="BJM86" s="31"/>
      <c r="BJN86" s="31"/>
      <c r="BJO86" s="31"/>
      <c r="BJP86" s="31"/>
      <c r="BJQ86" s="31"/>
      <c r="BJR86" s="31"/>
      <c r="BJS86" s="31"/>
      <c r="BJT86" s="31"/>
      <c r="BJU86" s="31"/>
      <c r="BJV86" s="31"/>
      <c r="BJW86" s="31"/>
      <c r="BJX86" s="31"/>
      <c r="BJY86" s="31"/>
      <c r="BJZ86" s="31"/>
      <c r="BKA86" s="31"/>
      <c r="BKB86" s="31"/>
      <c r="BKC86" s="31"/>
      <c r="BKD86" s="31"/>
      <c r="BKE86" s="31"/>
      <c r="BKF86" s="31"/>
      <c r="BKG86" s="31"/>
      <c r="BKH86" s="31"/>
      <c r="BKI86" s="31"/>
      <c r="BKJ86" s="31"/>
      <c r="BKK86" s="31"/>
      <c r="BKL86" s="31"/>
      <c r="BKM86" s="31"/>
      <c r="BKN86" s="31"/>
      <c r="BKO86" s="31"/>
      <c r="BKP86" s="31"/>
      <c r="BKQ86" s="31"/>
      <c r="BKR86" s="31"/>
      <c r="BKS86" s="31"/>
      <c r="BKT86" s="31"/>
      <c r="BKU86" s="31"/>
      <c r="BKV86" s="31"/>
      <c r="BKW86" s="31"/>
      <c r="BKX86" s="31"/>
      <c r="BKY86" s="31"/>
      <c r="BKZ86" s="31"/>
      <c r="BLA86" s="31"/>
      <c r="BLB86" s="31"/>
      <c r="BLC86" s="31"/>
      <c r="BLD86" s="31"/>
      <c r="BLE86" s="31"/>
      <c r="BLF86" s="31"/>
      <c r="BLG86" s="31"/>
      <c r="BLH86" s="31"/>
      <c r="BLI86" s="31"/>
      <c r="BLJ86" s="31"/>
      <c r="BLK86" s="31"/>
      <c r="BLL86" s="31"/>
      <c r="BLM86" s="31"/>
      <c r="BLN86" s="31"/>
      <c r="BLO86" s="31"/>
      <c r="BLP86" s="31"/>
      <c r="BLQ86" s="31"/>
      <c r="BLR86" s="31"/>
      <c r="BLS86" s="31"/>
      <c r="BLT86" s="31"/>
      <c r="BLU86" s="31"/>
      <c r="BLV86" s="31"/>
      <c r="BLW86" s="31"/>
      <c r="BLX86" s="31"/>
      <c r="BLY86" s="31"/>
      <c r="BLZ86" s="31"/>
      <c r="BMA86" s="31"/>
      <c r="BMB86" s="31"/>
      <c r="BMC86" s="31"/>
      <c r="BMD86" s="31"/>
      <c r="BME86" s="31"/>
      <c r="BMF86" s="31"/>
      <c r="BMG86" s="31"/>
      <c r="BMH86" s="31"/>
      <c r="BMI86" s="31"/>
      <c r="BMJ86" s="31"/>
      <c r="BMK86" s="31"/>
      <c r="BML86" s="31"/>
      <c r="BMM86" s="31"/>
      <c r="BMN86" s="31"/>
      <c r="BMO86" s="31"/>
      <c r="BMP86" s="31"/>
      <c r="BMQ86" s="31"/>
      <c r="BMR86" s="31"/>
      <c r="BMS86" s="31"/>
      <c r="BMT86" s="31"/>
      <c r="BMU86" s="31"/>
      <c r="BMV86" s="31"/>
      <c r="BMW86" s="31"/>
      <c r="BMX86" s="31"/>
      <c r="BMY86" s="31"/>
      <c r="BMZ86" s="31"/>
      <c r="BNA86" s="31"/>
      <c r="BNB86" s="31"/>
      <c r="BNC86" s="31"/>
      <c r="BND86" s="31"/>
      <c r="BNE86" s="31"/>
      <c r="BNF86" s="31"/>
      <c r="BNG86" s="31"/>
      <c r="BNH86" s="31"/>
      <c r="BNI86" s="31"/>
      <c r="BNJ86" s="31"/>
      <c r="BNK86" s="31"/>
      <c r="BNL86" s="31"/>
      <c r="BNM86" s="31"/>
      <c r="BNN86" s="31"/>
      <c r="BNO86" s="31"/>
      <c r="BNP86" s="31"/>
      <c r="BNQ86" s="31"/>
      <c r="BNR86" s="31"/>
      <c r="BNS86" s="31"/>
      <c r="BNT86" s="31"/>
      <c r="BNU86" s="31"/>
      <c r="BNV86" s="31"/>
      <c r="BNW86" s="31"/>
      <c r="BNX86" s="31"/>
      <c r="BNY86" s="31"/>
      <c r="BNZ86" s="31"/>
      <c r="BOA86" s="31"/>
      <c r="BOB86" s="31"/>
      <c r="BOC86" s="31"/>
      <c r="BOD86" s="31"/>
      <c r="BOE86" s="31"/>
      <c r="BOF86" s="31"/>
      <c r="BOG86" s="31"/>
      <c r="BOH86" s="31"/>
      <c r="BOI86" s="31"/>
      <c r="BOJ86" s="31"/>
      <c r="BOK86" s="31"/>
      <c r="BOL86" s="31"/>
      <c r="BOM86" s="31"/>
      <c r="BON86" s="31"/>
      <c r="BOO86" s="31"/>
      <c r="BOP86" s="31"/>
      <c r="BOQ86" s="31"/>
      <c r="BOR86" s="31"/>
      <c r="BOS86" s="31"/>
      <c r="BOT86" s="31"/>
      <c r="BOU86" s="31"/>
      <c r="BOV86" s="31"/>
      <c r="BOW86" s="31"/>
      <c r="BOX86" s="31"/>
      <c r="BOY86" s="31"/>
      <c r="BOZ86" s="31"/>
      <c r="BPA86" s="31"/>
      <c r="BPB86" s="31"/>
      <c r="BPC86" s="31"/>
      <c r="BPD86" s="31"/>
      <c r="BPE86" s="31"/>
      <c r="BPF86" s="31"/>
      <c r="BPG86" s="31"/>
      <c r="BPH86" s="31"/>
      <c r="BPI86" s="31"/>
      <c r="BPJ86" s="31"/>
      <c r="BPK86" s="31"/>
      <c r="BPL86" s="31"/>
      <c r="BPM86" s="31"/>
      <c r="BPN86" s="31"/>
      <c r="BPO86" s="31"/>
      <c r="BPP86" s="31"/>
      <c r="BPQ86" s="31"/>
      <c r="BPR86" s="31"/>
      <c r="BPS86" s="31"/>
      <c r="BPT86" s="31"/>
      <c r="BPU86" s="31"/>
      <c r="BPV86" s="31"/>
      <c r="BPW86" s="31"/>
      <c r="BPX86" s="31"/>
      <c r="BPY86" s="31"/>
      <c r="BPZ86" s="31"/>
      <c r="BQA86" s="31"/>
      <c r="BQB86" s="31"/>
      <c r="BQC86" s="31"/>
      <c r="BQD86" s="31"/>
      <c r="BQE86" s="31"/>
      <c r="BQF86" s="31"/>
      <c r="BQG86" s="31"/>
      <c r="BQH86" s="31"/>
      <c r="BQI86" s="31"/>
      <c r="BQJ86" s="31"/>
      <c r="BQK86" s="31"/>
      <c r="BQL86" s="31"/>
      <c r="BQM86" s="31"/>
      <c r="BQN86" s="31"/>
      <c r="BQO86" s="31"/>
      <c r="BQP86" s="31"/>
      <c r="BQQ86" s="31"/>
      <c r="BQR86" s="31"/>
      <c r="BQS86" s="31"/>
      <c r="BQT86" s="31"/>
      <c r="BQU86" s="31"/>
      <c r="BQV86" s="31"/>
      <c r="BQW86" s="31"/>
      <c r="BQX86" s="31"/>
      <c r="BQY86" s="31"/>
      <c r="BQZ86" s="31"/>
      <c r="BRA86" s="31"/>
      <c r="BRB86" s="31"/>
      <c r="BRC86" s="31"/>
      <c r="BRD86" s="31"/>
    </row>
    <row r="87" spans="1:1824" s="16" customFormat="1" ht="15" x14ac:dyDescent="0.2">
      <c r="A87" s="87" t="s">
        <v>25</v>
      </c>
      <c r="B87" s="49" t="s">
        <v>18</v>
      </c>
      <c r="C87" s="42">
        <v>1845</v>
      </c>
      <c r="D87" s="42">
        <v>1384</v>
      </c>
      <c r="E87" s="42">
        <v>1384</v>
      </c>
      <c r="F87" s="43">
        <v>901</v>
      </c>
      <c r="G87" s="42">
        <v>1166</v>
      </c>
      <c r="H87" s="42">
        <v>875</v>
      </c>
      <c r="I87" s="42">
        <v>875</v>
      </c>
      <c r="J87" s="43">
        <v>494</v>
      </c>
      <c r="K87" s="42">
        <v>1166</v>
      </c>
      <c r="L87" s="42">
        <v>875</v>
      </c>
      <c r="M87" s="42">
        <v>1166</v>
      </c>
      <c r="N87" s="43">
        <v>875</v>
      </c>
      <c r="O87" s="89"/>
      <c r="P87" s="31"/>
      <c r="Q87" s="31"/>
      <c r="R87" s="31"/>
      <c r="S87" s="79"/>
      <c r="T87" s="31"/>
      <c r="U87" s="79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31"/>
      <c r="RP87" s="31"/>
      <c r="RQ87" s="31"/>
      <c r="RR87" s="31"/>
      <c r="RS87" s="31"/>
      <c r="RT87" s="31"/>
      <c r="RU87" s="31"/>
      <c r="RV87" s="31"/>
      <c r="RW87" s="31"/>
      <c r="RX87" s="31"/>
      <c r="RY87" s="31"/>
      <c r="RZ87" s="31"/>
      <c r="SA87" s="31"/>
      <c r="SB87" s="31"/>
      <c r="SC87" s="31"/>
      <c r="SD87" s="31"/>
      <c r="SE87" s="31"/>
      <c r="SF87" s="31"/>
      <c r="SG87" s="31"/>
      <c r="SH87" s="31"/>
      <c r="SI87" s="31"/>
      <c r="SJ87" s="31"/>
      <c r="SK87" s="31"/>
      <c r="SL87" s="31"/>
      <c r="SM87" s="31"/>
      <c r="SN87" s="31"/>
      <c r="SO87" s="31"/>
      <c r="SP87" s="31"/>
      <c r="SQ87" s="31"/>
      <c r="SR87" s="31"/>
      <c r="SS87" s="31"/>
      <c r="ST87" s="31"/>
      <c r="SU87" s="31"/>
      <c r="SV87" s="31"/>
      <c r="SW87" s="31"/>
      <c r="SX87" s="31"/>
      <c r="SY87" s="31"/>
      <c r="SZ87" s="31"/>
      <c r="TA87" s="31"/>
      <c r="TB87" s="31"/>
      <c r="TC87" s="31"/>
      <c r="TD87" s="31"/>
      <c r="TE87" s="31"/>
      <c r="TF87" s="31"/>
      <c r="TG87" s="31"/>
      <c r="TH87" s="31"/>
      <c r="TI87" s="31"/>
      <c r="TJ87" s="31"/>
      <c r="TK87" s="31"/>
      <c r="TL87" s="31"/>
      <c r="TM87" s="31"/>
      <c r="TN87" s="31"/>
      <c r="TO87" s="31"/>
      <c r="TP87" s="31"/>
      <c r="TQ87" s="31"/>
      <c r="TR87" s="31"/>
      <c r="TS87" s="31"/>
      <c r="TT87" s="31"/>
      <c r="TU87" s="31"/>
      <c r="TV87" s="31"/>
      <c r="TW87" s="31"/>
      <c r="TX87" s="31"/>
      <c r="TY87" s="31"/>
      <c r="TZ87" s="31"/>
      <c r="UA87" s="31"/>
      <c r="UB87" s="31"/>
      <c r="UC87" s="31"/>
      <c r="UD87" s="31"/>
      <c r="UE87" s="31"/>
      <c r="UF87" s="31"/>
      <c r="UG87" s="31"/>
      <c r="UH87" s="31"/>
      <c r="UI87" s="31"/>
      <c r="UJ87" s="31"/>
      <c r="UK87" s="31"/>
      <c r="UL87" s="31"/>
      <c r="UM87" s="31"/>
      <c r="UN87" s="31"/>
      <c r="UO87" s="31"/>
      <c r="UP87" s="31"/>
      <c r="UQ87" s="31"/>
      <c r="UR87" s="31"/>
      <c r="US87" s="31"/>
      <c r="UT87" s="31"/>
      <c r="UU87" s="31"/>
      <c r="UV87" s="31"/>
      <c r="UW87" s="31"/>
      <c r="UX87" s="31"/>
      <c r="UY87" s="31"/>
      <c r="UZ87" s="31"/>
      <c r="VA87" s="31"/>
      <c r="VB87" s="31"/>
      <c r="VC87" s="31"/>
      <c r="VD87" s="31"/>
      <c r="VE87" s="31"/>
      <c r="VF87" s="31"/>
      <c r="VG87" s="31"/>
      <c r="VH87" s="31"/>
      <c r="VI87" s="31"/>
      <c r="VJ87" s="31"/>
      <c r="VK87" s="31"/>
      <c r="VL87" s="31"/>
      <c r="VM87" s="31"/>
      <c r="VN87" s="31"/>
      <c r="VO87" s="31"/>
      <c r="VP87" s="31"/>
      <c r="VQ87" s="31"/>
      <c r="VR87" s="31"/>
      <c r="VS87" s="31"/>
      <c r="VT87" s="31"/>
      <c r="VU87" s="31"/>
      <c r="VV87" s="31"/>
      <c r="VW87" s="31"/>
      <c r="VX87" s="31"/>
      <c r="VY87" s="31"/>
      <c r="VZ87" s="31"/>
      <c r="WA87" s="31"/>
      <c r="WB87" s="31"/>
      <c r="WC87" s="31"/>
      <c r="WD87" s="31"/>
      <c r="WE87" s="31"/>
      <c r="WF87" s="31"/>
      <c r="WG87" s="31"/>
      <c r="WH87" s="31"/>
      <c r="WI87" s="31"/>
      <c r="WJ87" s="31"/>
      <c r="WK87" s="31"/>
      <c r="WL87" s="31"/>
      <c r="WM87" s="31"/>
      <c r="WN87" s="31"/>
      <c r="WO87" s="31"/>
      <c r="WP87" s="31"/>
      <c r="WQ87" s="31"/>
      <c r="WR87" s="31"/>
      <c r="WS87" s="31"/>
      <c r="WT87" s="31"/>
      <c r="WU87" s="31"/>
      <c r="WV87" s="31"/>
      <c r="WW87" s="31"/>
      <c r="WX87" s="31"/>
      <c r="WY87" s="31"/>
      <c r="WZ87" s="31"/>
      <c r="XA87" s="31"/>
      <c r="XB87" s="31"/>
      <c r="XC87" s="31"/>
      <c r="XD87" s="31"/>
      <c r="XE87" s="31"/>
      <c r="XF87" s="31"/>
      <c r="XG87" s="31"/>
      <c r="XH87" s="31"/>
      <c r="XI87" s="31"/>
      <c r="XJ87" s="31"/>
      <c r="XK87" s="31"/>
      <c r="XL87" s="31"/>
      <c r="XM87" s="31"/>
      <c r="XN87" s="31"/>
      <c r="XO87" s="31"/>
      <c r="XP87" s="31"/>
      <c r="XQ87" s="31"/>
      <c r="XR87" s="31"/>
      <c r="XS87" s="31"/>
      <c r="XT87" s="31"/>
      <c r="XU87" s="31"/>
      <c r="XV87" s="31"/>
      <c r="XW87" s="31"/>
      <c r="XX87" s="31"/>
      <c r="XY87" s="31"/>
      <c r="XZ87" s="31"/>
      <c r="YA87" s="31"/>
      <c r="YB87" s="31"/>
      <c r="YC87" s="31"/>
      <c r="YD87" s="31"/>
      <c r="YE87" s="31"/>
      <c r="YF87" s="31"/>
      <c r="YG87" s="31"/>
      <c r="YH87" s="31"/>
      <c r="YI87" s="31"/>
      <c r="YJ87" s="31"/>
      <c r="YK87" s="31"/>
      <c r="YL87" s="31"/>
      <c r="YM87" s="31"/>
      <c r="YN87" s="31"/>
      <c r="YO87" s="31"/>
      <c r="YP87" s="31"/>
      <c r="YQ87" s="31"/>
      <c r="YR87" s="31"/>
      <c r="YS87" s="31"/>
      <c r="YT87" s="31"/>
      <c r="YU87" s="31"/>
      <c r="YV87" s="31"/>
      <c r="YW87" s="31"/>
      <c r="YX87" s="31"/>
      <c r="YY87" s="31"/>
      <c r="YZ87" s="31"/>
      <c r="ZA87" s="31"/>
      <c r="ZB87" s="31"/>
      <c r="ZC87" s="31"/>
      <c r="ZD87" s="31"/>
      <c r="ZE87" s="31"/>
      <c r="ZF87" s="31"/>
      <c r="ZG87" s="31"/>
      <c r="ZH87" s="31"/>
      <c r="ZI87" s="31"/>
      <c r="ZJ87" s="31"/>
      <c r="ZK87" s="31"/>
      <c r="ZL87" s="31"/>
      <c r="ZM87" s="31"/>
      <c r="ZN87" s="31"/>
      <c r="ZO87" s="31"/>
      <c r="ZP87" s="31"/>
      <c r="ZQ87" s="31"/>
      <c r="ZR87" s="31"/>
      <c r="ZS87" s="31"/>
      <c r="ZT87" s="31"/>
      <c r="ZU87" s="31"/>
      <c r="ZV87" s="31"/>
      <c r="ZW87" s="31"/>
      <c r="ZX87" s="31"/>
      <c r="ZY87" s="31"/>
      <c r="ZZ87" s="31"/>
      <c r="AAA87" s="31"/>
      <c r="AAB87" s="31"/>
      <c r="AAC87" s="31"/>
      <c r="AAD87" s="31"/>
      <c r="AAE87" s="31"/>
      <c r="AAF87" s="31"/>
      <c r="AAG87" s="31"/>
      <c r="AAH87" s="31"/>
      <c r="AAI87" s="31"/>
      <c r="AAJ87" s="31"/>
      <c r="AAK87" s="31"/>
      <c r="AAL87" s="31"/>
      <c r="AAM87" s="31"/>
      <c r="AAN87" s="31"/>
      <c r="AAO87" s="31"/>
      <c r="AAP87" s="31"/>
      <c r="AAQ87" s="31"/>
      <c r="AAR87" s="31"/>
      <c r="AAS87" s="31"/>
      <c r="AAT87" s="31"/>
      <c r="AAU87" s="31"/>
      <c r="AAV87" s="31"/>
      <c r="AAW87" s="31"/>
      <c r="AAX87" s="31"/>
      <c r="AAY87" s="31"/>
      <c r="AAZ87" s="31"/>
      <c r="ABA87" s="31"/>
      <c r="ABB87" s="31"/>
      <c r="ABC87" s="31"/>
      <c r="ABD87" s="31"/>
      <c r="ABE87" s="31"/>
      <c r="ABF87" s="31"/>
      <c r="ABG87" s="31"/>
      <c r="ABH87" s="31"/>
      <c r="ABI87" s="31"/>
      <c r="ABJ87" s="31"/>
      <c r="ABK87" s="31"/>
      <c r="ABL87" s="31"/>
      <c r="ABM87" s="31"/>
      <c r="ABN87" s="31"/>
      <c r="ABO87" s="31"/>
      <c r="ABP87" s="31"/>
      <c r="ABQ87" s="31"/>
      <c r="ABR87" s="31"/>
      <c r="ABS87" s="31"/>
      <c r="ABT87" s="31"/>
      <c r="ABU87" s="31"/>
      <c r="ABV87" s="31"/>
      <c r="ABW87" s="31"/>
      <c r="ABX87" s="31"/>
      <c r="ABY87" s="31"/>
      <c r="ABZ87" s="31"/>
      <c r="ACA87" s="31"/>
      <c r="ACB87" s="31"/>
      <c r="ACC87" s="31"/>
      <c r="ACD87" s="31"/>
      <c r="ACE87" s="31"/>
      <c r="ACF87" s="31"/>
      <c r="ACG87" s="31"/>
      <c r="ACH87" s="31"/>
      <c r="ACI87" s="31"/>
      <c r="ACJ87" s="31"/>
      <c r="ACK87" s="31"/>
      <c r="ACL87" s="31"/>
      <c r="ACM87" s="31"/>
      <c r="ACN87" s="31"/>
      <c r="ACO87" s="31"/>
      <c r="ACP87" s="31"/>
      <c r="ACQ87" s="31"/>
      <c r="ACR87" s="31"/>
      <c r="ACS87" s="31"/>
      <c r="ACT87" s="31"/>
      <c r="ACU87" s="31"/>
      <c r="ACV87" s="31"/>
      <c r="ACW87" s="31"/>
      <c r="ACX87" s="31"/>
      <c r="ACY87" s="31"/>
      <c r="ACZ87" s="31"/>
      <c r="ADA87" s="31"/>
      <c r="ADB87" s="31"/>
      <c r="ADC87" s="31"/>
      <c r="ADD87" s="31"/>
      <c r="ADE87" s="31"/>
      <c r="ADF87" s="31"/>
      <c r="ADG87" s="31"/>
      <c r="ADH87" s="31"/>
      <c r="ADI87" s="31"/>
      <c r="ADJ87" s="31"/>
      <c r="ADK87" s="31"/>
      <c r="ADL87" s="31"/>
      <c r="ADM87" s="31"/>
      <c r="ADN87" s="31"/>
      <c r="ADO87" s="31"/>
      <c r="ADP87" s="31"/>
      <c r="ADQ87" s="31"/>
      <c r="ADR87" s="31"/>
      <c r="ADS87" s="31"/>
      <c r="ADT87" s="31"/>
      <c r="ADU87" s="31"/>
      <c r="ADV87" s="31"/>
      <c r="ADW87" s="31"/>
      <c r="ADX87" s="31"/>
      <c r="ADY87" s="31"/>
      <c r="ADZ87" s="31"/>
      <c r="AEA87" s="31"/>
      <c r="AEB87" s="31"/>
      <c r="AEC87" s="31"/>
      <c r="AED87" s="31"/>
      <c r="AEE87" s="31"/>
      <c r="AEF87" s="31"/>
      <c r="AEG87" s="31"/>
      <c r="AEH87" s="31"/>
      <c r="AEI87" s="31"/>
      <c r="AEJ87" s="31"/>
      <c r="AEK87" s="31"/>
      <c r="AEL87" s="31"/>
      <c r="AEM87" s="31"/>
      <c r="AEN87" s="31"/>
      <c r="AEO87" s="31"/>
      <c r="AEP87" s="31"/>
      <c r="AEQ87" s="31"/>
      <c r="AER87" s="31"/>
      <c r="AES87" s="31"/>
      <c r="AET87" s="31"/>
      <c r="AEU87" s="31"/>
      <c r="AEV87" s="31"/>
      <c r="AEW87" s="31"/>
      <c r="AEX87" s="31"/>
      <c r="AEY87" s="31"/>
      <c r="AEZ87" s="31"/>
      <c r="AFA87" s="31"/>
      <c r="AFB87" s="31"/>
      <c r="AFC87" s="31"/>
      <c r="AFD87" s="31"/>
      <c r="AFE87" s="31"/>
      <c r="AFF87" s="31"/>
      <c r="AFG87" s="31"/>
      <c r="AFH87" s="31"/>
      <c r="AFI87" s="31"/>
      <c r="AFJ87" s="31"/>
      <c r="AFK87" s="31"/>
      <c r="AFL87" s="31"/>
      <c r="AFM87" s="31"/>
      <c r="AFN87" s="31"/>
      <c r="AFO87" s="31"/>
      <c r="AFP87" s="31"/>
      <c r="AFQ87" s="31"/>
      <c r="AFR87" s="31"/>
      <c r="AFS87" s="31"/>
      <c r="AFT87" s="31"/>
      <c r="AFU87" s="31"/>
      <c r="AFV87" s="31"/>
      <c r="AFW87" s="31"/>
      <c r="AFX87" s="31"/>
      <c r="AFY87" s="31"/>
      <c r="AFZ87" s="31"/>
      <c r="AGA87" s="31"/>
      <c r="AGB87" s="31"/>
      <c r="AGC87" s="31"/>
      <c r="AGD87" s="31"/>
      <c r="AGE87" s="31"/>
      <c r="AGF87" s="31"/>
      <c r="AGG87" s="31"/>
      <c r="AGH87" s="31"/>
      <c r="AGI87" s="31"/>
      <c r="AGJ87" s="31"/>
      <c r="AGK87" s="31"/>
      <c r="AGL87" s="31"/>
      <c r="AGM87" s="31"/>
      <c r="AGN87" s="31"/>
      <c r="AGO87" s="31"/>
      <c r="AGP87" s="31"/>
      <c r="AGQ87" s="31"/>
      <c r="AGR87" s="31"/>
      <c r="AGS87" s="31"/>
      <c r="AGT87" s="31"/>
      <c r="AGU87" s="31"/>
      <c r="AGV87" s="31"/>
      <c r="AGW87" s="31"/>
      <c r="AGX87" s="31"/>
      <c r="AGY87" s="31"/>
      <c r="AGZ87" s="31"/>
      <c r="AHA87" s="31"/>
      <c r="AHB87" s="31"/>
      <c r="AHC87" s="31"/>
      <c r="AHD87" s="31"/>
      <c r="AHE87" s="31"/>
      <c r="AHF87" s="31"/>
      <c r="AHG87" s="31"/>
      <c r="AHH87" s="31"/>
      <c r="AHI87" s="31"/>
      <c r="AHJ87" s="31"/>
      <c r="AHK87" s="31"/>
      <c r="AHL87" s="31"/>
      <c r="AHM87" s="31"/>
      <c r="AHN87" s="31"/>
      <c r="AHO87" s="31"/>
      <c r="AHP87" s="31"/>
      <c r="AHQ87" s="31"/>
      <c r="AHR87" s="31"/>
      <c r="AHS87" s="31"/>
      <c r="AHT87" s="31"/>
      <c r="AHU87" s="31"/>
      <c r="AHV87" s="31"/>
      <c r="AHW87" s="31"/>
      <c r="AHX87" s="31"/>
      <c r="AHY87" s="31"/>
      <c r="AHZ87" s="31"/>
      <c r="AIA87" s="31"/>
      <c r="AIB87" s="31"/>
      <c r="AIC87" s="31"/>
      <c r="AID87" s="31"/>
      <c r="AIE87" s="31"/>
      <c r="AIF87" s="31"/>
      <c r="AIG87" s="31"/>
      <c r="AIH87" s="31"/>
      <c r="AII87" s="31"/>
      <c r="AIJ87" s="31"/>
      <c r="AIK87" s="31"/>
      <c r="AIL87" s="31"/>
      <c r="AIM87" s="31"/>
      <c r="AIN87" s="31"/>
      <c r="AIO87" s="31"/>
      <c r="AIP87" s="31"/>
      <c r="AIQ87" s="31"/>
      <c r="AIR87" s="31"/>
      <c r="AIS87" s="31"/>
      <c r="AIT87" s="31"/>
      <c r="AIU87" s="31"/>
      <c r="AIV87" s="31"/>
      <c r="AIW87" s="31"/>
      <c r="AIX87" s="31"/>
      <c r="AIY87" s="31"/>
      <c r="AIZ87" s="31"/>
      <c r="AJA87" s="31"/>
      <c r="AJB87" s="31"/>
      <c r="AJC87" s="31"/>
      <c r="AJD87" s="31"/>
      <c r="AJE87" s="31"/>
      <c r="AJF87" s="31"/>
      <c r="AJG87" s="31"/>
      <c r="AJH87" s="31"/>
      <c r="AJI87" s="31"/>
      <c r="AJJ87" s="31"/>
      <c r="AJK87" s="31"/>
      <c r="AJL87" s="31"/>
      <c r="AJM87" s="31"/>
      <c r="AJN87" s="31"/>
      <c r="AJO87" s="31"/>
      <c r="AJP87" s="31"/>
      <c r="AJQ87" s="31"/>
      <c r="AJR87" s="31"/>
      <c r="AJS87" s="31"/>
      <c r="AJT87" s="31"/>
      <c r="AJU87" s="31"/>
      <c r="AJV87" s="31"/>
      <c r="AJW87" s="31"/>
      <c r="AJX87" s="31"/>
      <c r="AJY87" s="31"/>
      <c r="AJZ87" s="31"/>
      <c r="AKA87" s="31"/>
      <c r="AKB87" s="31"/>
      <c r="AKC87" s="31"/>
      <c r="AKD87" s="31"/>
      <c r="AKE87" s="31"/>
      <c r="AKF87" s="31"/>
      <c r="AKG87" s="31"/>
      <c r="AKH87" s="31"/>
      <c r="AKI87" s="31"/>
      <c r="AKJ87" s="31"/>
      <c r="AKK87" s="31"/>
      <c r="AKL87" s="31"/>
      <c r="AKM87" s="31"/>
      <c r="AKN87" s="31"/>
      <c r="AKO87" s="31"/>
      <c r="AKP87" s="31"/>
      <c r="AKQ87" s="31"/>
      <c r="AKR87" s="31"/>
      <c r="AKS87" s="31"/>
      <c r="AKT87" s="31"/>
      <c r="AKU87" s="31"/>
      <c r="AKV87" s="31"/>
      <c r="AKW87" s="31"/>
      <c r="AKX87" s="31"/>
      <c r="AKY87" s="31"/>
      <c r="AKZ87" s="31"/>
      <c r="ALA87" s="31"/>
      <c r="ALB87" s="31"/>
      <c r="ALC87" s="31"/>
      <c r="ALD87" s="31"/>
      <c r="ALE87" s="31"/>
      <c r="ALF87" s="31"/>
      <c r="ALG87" s="31"/>
      <c r="ALH87" s="31"/>
      <c r="ALI87" s="31"/>
      <c r="ALJ87" s="31"/>
      <c r="ALK87" s="31"/>
      <c r="ALL87" s="31"/>
      <c r="ALM87" s="31"/>
      <c r="ALN87" s="31"/>
      <c r="ALO87" s="31"/>
      <c r="ALP87" s="31"/>
      <c r="ALQ87" s="31"/>
      <c r="ALR87" s="31"/>
      <c r="ALS87" s="31"/>
      <c r="ALT87" s="31"/>
      <c r="ALU87" s="31"/>
      <c r="ALV87" s="31"/>
      <c r="ALW87" s="31"/>
      <c r="ALX87" s="31"/>
      <c r="ALY87" s="31"/>
      <c r="ALZ87" s="31"/>
      <c r="AMA87" s="31"/>
      <c r="AMB87" s="31"/>
      <c r="AMC87" s="31"/>
      <c r="AMD87" s="31"/>
      <c r="AME87" s="31"/>
      <c r="AMF87" s="31"/>
      <c r="AMG87" s="31"/>
      <c r="AMH87" s="31"/>
      <c r="AMI87" s="31"/>
      <c r="AMJ87" s="31"/>
      <c r="AMK87" s="31"/>
      <c r="AML87" s="31"/>
      <c r="AMM87" s="31"/>
      <c r="AMN87" s="31"/>
      <c r="AMO87" s="31"/>
      <c r="AMP87" s="31"/>
      <c r="AMQ87" s="31"/>
      <c r="AMR87" s="31"/>
      <c r="AMS87" s="31"/>
      <c r="AMT87" s="31"/>
      <c r="AMU87" s="31"/>
      <c r="AMV87" s="31"/>
      <c r="AMW87" s="31"/>
      <c r="AMX87" s="31"/>
      <c r="AMY87" s="31"/>
      <c r="AMZ87" s="31"/>
      <c r="ANA87" s="31"/>
      <c r="ANB87" s="31"/>
      <c r="ANC87" s="31"/>
      <c r="AND87" s="31"/>
      <c r="ANE87" s="31"/>
      <c r="ANF87" s="31"/>
      <c r="ANG87" s="31"/>
      <c r="ANH87" s="31"/>
      <c r="ANI87" s="31"/>
      <c r="ANJ87" s="31"/>
      <c r="ANK87" s="31"/>
      <c r="ANL87" s="31"/>
      <c r="ANM87" s="31"/>
      <c r="ANN87" s="31"/>
      <c r="ANO87" s="31"/>
      <c r="ANP87" s="31"/>
      <c r="ANQ87" s="31"/>
      <c r="ANR87" s="31"/>
      <c r="ANS87" s="31"/>
      <c r="ANT87" s="31"/>
      <c r="ANU87" s="31"/>
      <c r="ANV87" s="31"/>
      <c r="ANW87" s="31"/>
      <c r="ANX87" s="31"/>
      <c r="ANY87" s="31"/>
      <c r="ANZ87" s="31"/>
      <c r="AOA87" s="31"/>
      <c r="AOB87" s="31"/>
      <c r="AOC87" s="31"/>
      <c r="AOD87" s="31"/>
      <c r="AOE87" s="31"/>
      <c r="AOF87" s="31"/>
      <c r="AOG87" s="31"/>
      <c r="AOH87" s="31"/>
      <c r="AOI87" s="31"/>
      <c r="AOJ87" s="31"/>
      <c r="AOK87" s="31"/>
      <c r="AOL87" s="31"/>
      <c r="AOM87" s="31"/>
      <c r="AON87" s="31"/>
      <c r="AOO87" s="31"/>
      <c r="AOP87" s="31"/>
      <c r="AOQ87" s="31"/>
      <c r="AOR87" s="31"/>
      <c r="AOS87" s="31"/>
      <c r="AOT87" s="31"/>
      <c r="AOU87" s="31"/>
      <c r="AOV87" s="31"/>
      <c r="AOW87" s="31"/>
      <c r="AOX87" s="31"/>
      <c r="AOY87" s="31"/>
      <c r="AOZ87" s="31"/>
      <c r="APA87" s="31"/>
      <c r="APB87" s="31"/>
      <c r="APC87" s="31"/>
      <c r="APD87" s="31"/>
      <c r="APE87" s="31"/>
      <c r="APF87" s="31"/>
      <c r="APG87" s="31"/>
      <c r="APH87" s="31"/>
      <c r="API87" s="31"/>
      <c r="APJ87" s="31"/>
      <c r="APK87" s="31"/>
      <c r="APL87" s="31"/>
      <c r="APM87" s="31"/>
      <c r="APN87" s="31"/>
      <c r="APO87" s="31"/>
      <c r="APP87" s="31"/>
      <c r="APQ87" s="31"/>
      <c r="APR87" s="31"/>
      <c r="APS87" s="31"/>
      <c r="APT87" s="31"/>
      <c r="APU87" s="31"/>
      <c r="APV87" s="31"/>
      <c r="APW87" s="31"/>
      <c r="APX87" s="31"/>
      <c r="APY87" s="31"/>
      <c r="APZ87" s="31"/>
      <c r="AQA87" s="31"/>
      <c r="AQB87" s="31"/>
      <c r="AQC87" s="31"/>
      <c r="AQD87" s="31"/>
      <c r="AQE87" s="31"/>
      <c r="AQF87" s="31"/>
      <c r="AQG87" s="31"/>
      <c r="AQH87" s="31"/>
      <c r="AQI87" s="31"/>
      <c r="AQJ87" s="31"/>
      <c r="AQK87" s="31"/>
      <c r="AQL87" s="31"/>
      <c r="AQM87" s="31"/>
      <c r="AQN87" s="31"/>
      <c r="AQO87" s="31"/>
      <c r="AQP87" s="31"/>
      <c r="AQQ87" s="31"/>
      <c r="AQR87" s="31"/>
      <c r="AQS87" s="31"/>
      <c r="AQT87" s="31"/>
      <c r="AQU87" s="31"/>
      <c r="AQV87" s="31"/>
      <c r="AQW87" s="31"/>
      <c r="AQX87" s="31"/>
      <c r="AQY87" s="31"/>
      <c r="AQZ87" s="31"/>
      <c r="ARA87" s="31"/>
      <c r="ARB87" s="31"/>
      <c r="ARC87" s="31"/>
      <c r="ARD87" s="31"/>
      <c r="ARE87" s="31"/>
      <c r="ARF87" s="31"/>
      <c r="ARG87" s="31"/>
      <c r="ARH87" s="31"/>
      <c r="ARI87" s="31"/>
      <c r="ARJ87" s="31"/>
      <c r="ARK87" s="31"/>
      <c r="ARL87" s="31"/>
      <c r="ARM87" s="31"/>
      <c r="ARN87" s="31"/>
      <c r="ARO87" s="31"/>
      <c r="ARP87" s="31"/>
      <c r="ARQ87" s="31"/>
      <c r="ARR87" s="31"/>
      <c r="ARS87" s="31"/>
      <c r="ART87" s="31"/>
      <c r="ARU87" s="31"/>
      <c r="ARV87" s="31"/>
      <c r="ARW87" s="31"/>
      <c r="ARX87" s="31"/>
      <c r="ARY87" s="31"/>
      <c r="ARZ87" s="31"/>
      <c r="ASA87" s="31"/>
      <c r="ASB87" s="31"/>
      <c r="ASC87" s="31"/>
      <c r="ASD87" s="31"/>
      <c r="ASE87" s="31"/>
      <c r="ASF87" s="31"/>
      <c r="ASG87" s="31"/>
      <c r="ASH87" s="31"/>
      <c r="ASI87" s="31"/>
      <c r="ASJ87" s="31"/>
      <c r="ASK87" s="31"/>
      <c r="ASL87" s="31"/>
      <c r="ASM87" s="31"/>
      <c r="ASN87" s="31"/>
      <c r="ASO87" s="31"/>
      <c r="ASP87" s="31"/>
      <c r="ASQ87" s="31"/>
      <c r="ASR87" s="31"/>
      <c r="ASS87" s="31"/>
      <c r="AST87" s="31"/>
      <c r="ASU87" s="31"/>
      <c r="ASV87" s="31"/>
      <c r="ASW87" s="31"/>
      <c r="ASX87" s="31"/>
      <c r="ASY87" s="31"/>
      <c r="ASZ87" s="31"/>
      <c r="ATA87" s="31"/>
      <c r="ATB87" s="31"/>
      <c r="ATC87" s="31"/>
      <c r="ATD87" s="31"/>
      <c r="ATE87" s="31"/>
      <c r="ATF87" s="31"/>
      <c r="ATG87" s="31"/>
      <c r="ATH87" s="31"/>
      <c r="ATI87" s="31"/>
      <c r="ATJ87" s="31"/>
      <c r="ATK87" s="31"/>
      <c r="ATL87" s="31"/>
      <c r="ATM87" s="31"/>
      <c r="ATN87" s="31"/>
      <c r="ATO87" s="31"/>
      <c r="ATP87" s="31"/>
      <c r="ATQ87" s="31"/>
      <c r="ATR87" s="31"/>
      <c r="ATS87" s="31"/>
      <c r="ATT87" s="31"/>
      <c r="ATU87" s="31"/>
      <c r="ATV87" s="31"/>
      <c r="ATW87" s="31"/>
      <c r="ATX87" s="31"/>
      <c r="ATY87" s="31"/>
      <c r="ATZ87" s="31"/>
      <c r="AUA87" s="31"/>
      <c r="AUB87" s="31"/>
      <c r="AUC87" s="31"/>
      <c r="AUD87" s="31"/>
      <c r="AUE87" s="31"/>
      <c r="AUF87" s="31"/>
      <c r="AUG87" s="31"/>
      <c r="AUH87" s="31"/>
      <c r="AUI87" s="31"/>
      <c r="AUJ87" s="31"/>
      <c r="AUK87" s="31"/>
      <c r="AUL87" s="31"/>
      <c r="AUM87" s="31"/>
      <c r="AUN87" s="31"/>
      <c r="AUO87" s="31"/>
      <c r="AUP87" s="31"/>
      <c r="AUQ87" s="31"/>
      <c r="AUR87" s="31"/>
      <c r="AUS87" s="31"/>
      <c r="AUT87" s="31"/>
      <c r="AUU87" s="31"/>
      <c r="AUV87" s="31"/>
      <c r="AUW87" s="31"/>
      <c r="AUX87" s="31"/>
      <c r="AUY87" s="31"/>
      <c r="AUZ87" s="31"/>
      <c r="AVA87" s="31"/>
      <c r="AVB87" s="31"/>
      <c r="AVC87" s="31"/>
      <c r="AVD87" s="31"/>
      <c r="AVE87" s="31"/>
      <c r="AVF87" s="31"/>
      <c r="AVG87" s="31"/>
      <c r="AVH87" s="31"/>
      <c r="AVI87" s="31"/>
      <c r="AVJ87" s="31"/>
      <c r="AVK87" s="31"/>
      <c r="AVL87" s="31"/>
      <c r="AVM87" s="31"/>
      <c r="AVN87" s="31"/>
      <c r="AVO87" s="31"/>
      <c r="AVP87" s="31"/>
      <c r="AVQ87" s="31"/>
      <c r="AVR87" s="31"/>
      <c r="AVS87" s="31"/>
      <c r="AVT87" s="31"/>
      <c r="AVU87" s="31"/>
      <c r="AVV87" s="31"/>
      <c r="AVW87" s="31"/>
      <c r="AVX87" s="31"/>
      <c r="AVY87" s="31"/>
      <c r="AVZ87" s="31"/>
      <c r="AWA87" s="31"/>
      <c r="AWB87" s="31"/>
      <c r="AWC87" s="31"/>
      <c r="AWD87" s="31"/>
      <c r="AWE87" s="31"/>
      <c r="AWF87" s="31"/>
      <c r="AWG87" s="31"/>
      <c r="AWH87" s="31"/>
      <c r="AWI87" s="31"/>
      <c r="AWJ87" s="31"/>
      <c r="AWK87" s="31"/>
      <c r="AWL87" s="31"/>
      <c r="AWM87" s="31"/>
      <c r="AWN87" s="31"/>
      <c r="AWO87" s="31"/>
      <c r="AWP87" s="31"/>
      <c r="AWQ87" s="31"/>
      <c r="AWR87" s="31"/>
      <c r="AWS87" s="31"/>
      <c r="AWT87" s="31"/>
      <c r="AWU87" s="31"/>
      <c r="AWV87" s="31"/>
      <c r="AWW87" s="31"/>
      <c r="AWX87" s="31"/>
      <c r="AWY87" s="31"/>
      <c r="AWZ87" s="31"/>
      <c r="AXA87" s="31"/>
      <c r="AXB87" s="31"/>
      <c r="AXC87" s="31"/>
      <c r="AXD87" s="31"/>
      <c r="AXE87" s="31"/>
      <c r="AXF87" s="31"/>
      <c r="AXG87" s="31"/>
      <c r="AXH87" s="31"/>
      <c r="AXI87" s="31"/>
      <c r="AXJ87" s="31"/>
      <c r="AXK87" s="31"/>
      <c r="AXL87" s="31"/>
      <c r="AXM87" s="31"/>
      <c r="AXN87" s="31"/>
      <c r="AXO87" s="31"/>
      <c r="AXP87" s="31"/>
      <c r="AXQ87" s="31"/>
      <c r="AXR87" s="31"/>
      <c r="AXS87" s="31"/>
      <c r="AXT87" s="31"/>
      <c r="AXU87" s="31"/>
      <c r="AXV87" s="31"/>
      <c r="AXW87" s="31"/>
      <c r="AXX87" s="31"/>
      <c r="AXY87" s="31"/>
      <c r="AXZ87" s="31"/>
      <c r="AYA87" s="31"/>
      <c r="AYB87" s="31"/>
      <c r="AYC87" s="31"/>
      <c r="AYD87" s="31"/>
      <c r="AYE87" s="31"/>
      <c r="AYF87" s="31"/>
      <c r="AYG87" s="31"/>
      <c r="AYH87" s="31"/>
      <c r="AYI87" s="31"/>
      <c r="AYJ87" s="31"/>
      <c r="AYK87" s="31"/>
      <c r="AYL87" s="31"/>
      <c r="AYM87" s="31"/>
      <c r="AYN87" s="31"/>
      <c r="AYO87" s="31"/>
      <c r="AYP87" s="31"/>
      <c r="AYQ87" s="31"/>
      <c r="AYR87" s="31"/>
      <c r="AYS87" s="31"/>
      <c r="AYT87" s="31"/>
      <c r="AYU87" s="31"/>
      <c r="AYV87" s="31"/>
      <c r="AYW87" s="31"/>
      <c r="AYX87" s="31"/>
      <c r="AYY87" s="31"/>
      <c r="AYZ87" s="31"/>
      <c r="AZA87" s="31"/>
      <c r="AZB87" s="31"/>
      <c r="AZC87" s="31"/>
      <c r="AZD87" s="31"/>
      <c r="AZE87" s="31"/>
      <c r="AZF87" s="31"/>
      <c r="AZG87" s="31"/>
      <c r="AZH87" s="31"/>
      <c r="AZI87" s="31"/>
      <c r="AZJ87" s="31"/>
      <c r="AZK87" s="31"/>
      <c r="AZL87" s="31"/>
      <c r="AZM87" s="31"/>
      <c r="AZN87" s="31"/>
      <c r="AZO87" s="31"/>
      <c r="AZP87" s="31"/>
      <c r="AZQ87" s="31"/>
      <c r="AZR87" s="31"/>
      <c r="AZS87" s="31"/>
      <c r="AZT87" s="31"/>
      <c r="AZU87" s="31"/>
      <c r="AZV87" s="31"/>
      <c r="AZW87" s="31"/>
      <c r="AZX87" s="31"/>
      <c r="AZY87" s="31"/>
      <c r="AZZ87" s="31"/>
      <c r="BAA87" s="31"/>
      <c r="BAB87" s="31"/>
      <c r="BAC87" s="31"/>
      <c r="BAD87" s="31"/>
      <c r="BAE87" s="31"/>
      <c r="BAF87" s="31"/>
      <c r="BAG87" s="31"/>
      <c r="BAH87" s="31"/>
      <c r="BAI87" s="31"/>
      <c r="BAJ87" s="31"/>
      <c r="BAK87" s="31"/>
      <c r="BAL87" s="31"/>
      <c r="BAM87" s="31"/>
      <c r="BAN87" s="31"/>
      <c r="BAO87" s="31"/>
      <c r="BAP87" s="31"/>
      <c r="BAQ87" s="31"/>
      <c r="BAR87" s="31"/>
      <c r="BAS87" s="31"/>
      <c r="BAT87" s="31"/>
      <c r="BAU87" s="31"/>
      <c r="BAV87" s="31"/>
      <c r="BAW87" s="31"/>
      <c r="BAX87" s="31"/>
      <c r="BAY87" s="31"/>
      <c r="BAZ87" s="31"/>
      <c r="BBA87" s="31"/>
      <c r="BBB87" s="31"/>
      <c r="BBC87" s="31"/>
      <c r="BBD87" s="31"/>
      <c r="BBE87" s="31"/>
      <c r="BBF87" s="31"/>
      <c r="BBG87" s="31"/>
      <c r="BBH87" s="31"/>
      <c r="BBI87" s="31"/>
      <c r="BBJ87" s="31"/>
      <c r="BBK87" s="31"/>
      <c r="BBL87" s="31"/>
      <c r="BBM87" s="31"/>
      <c r="BBN87" s="31"/>
      <c r="BBO87" s="31"/>
      <c r="BBP87" s="31"/>
      <c r="BBQ87" s="31"/>
      <c r="BBR87" s="31"/>
      <c r="BBS87" s="31"/>
      <c r="BBT87" s="31"/>
      <c r="BBU87" s="31"/>
      <c r="BBV87" s="31"/>
      <c r="BBW87" s="31"/>
      <c r="BBX87" s="31"/>
      <c r="BBY87" s="31"/>
      <c r="BBZ87" s="31"/>
      <c r="BCA87" s="31"/>
      <c r="BCB87" s="31"/>
      <c r="BCC87" s="31"/>
      <c r="BCD87" s="31"/>
      <c r="BCE87" s="31"/>
      <c r="BCF87" s="31"/>
      <c r="BCG87" s="31"/>
      <c r="BCH87" s="31"/>
      <c r="BCI87" s="31"/>
      <c r="BCJ87" s="31"/>
      <c r="BCK87" s="31"/>
      <c r="BCL87" s="31"/>
      <c r="BCM87" s="31"/>
      <c r="BCN87" s="31"/>
      <c r="BCO87" s="31"/>
      <c r="BCP87" s="31"/>
      <c r="BCQ87" s="31"/>
      <c r="BCR87" s="31"/>
      <c r="BCS87" s="31"/>
      <c r="BCT87" s="31"/>
      <c r="BCU87" s="31"/>
      <c r="BCV87" s="31"/>
      <c r="BCW87" s="31"/>
      <c r="BCX87" s="31"/>
      <c r="BCY87" s="31"/>
      <c r="BCZ87" s="31"/>
      <c r="BDA87" s="31"/>
      <c r="BDB87" s="31"/>
      <c r="BDC87" s="31"/>
      <c r="BDD87" s="31"/>
      <c r="BDE87" s="31"/>
      <c r="BDF87" s="31"/>
      <c r="BDG87" s="31"/>
      <c r="BDH87" s="31"/>
      <c r="BDI87" s="31"/>
      <c r="BDJ87" s="31"/>
      <c r="BDK87" s="31"/>
      <c r="BDL87" s="31"/>
      <c r="BDM87" s="31"/>
      <c r="BDN87" s="31"/>
      <c r="BDO87" s="31"/>
      <c r="BDP87" s="31"/>
      <c r="BDQ87" s="31"/>
      <c r="BDR87" s="31"/>
      <c r="BDS87" s="31"/>
      <c r="BDT87" s="31"/>
      <c r="BDU87" s="31"/>
      <c r="BDV87" s="31"/>
      <c r="BDW87" s="31"/>
      <c r="BDX87" s="31"/>
      <c r="BDY87" s="31"/>
      <c r="BDZ87" s="31"/>
      <c r="BEA87" s="31"/>
      <c r="BEB87" s="31"/>
      <c r="BEC87" s="31"/>
      <c r="BED87" s="31"/>
      <c r="BEE87" s="31"/>
      <c r="BEF87" s="31"/>
      <c r="BEG87" s="31"/>
      <c r="BEH87" s="31"/>
      <c r="BEI87" s="31"/>
      <c r="BEJ87" s="31"/>
      <c r="BEK87" s="31"/>
      <c r="BEL87" s="31"/>
      <c r="BEM87" s="31"/>
      <c r="BEN87" s="31"/>
      <c r="BEO87" s="31"/>
      <c r="BEP87" s="31"/>
      <c r="BEQ87" s="31"/>
      <c r="BER87" s="31"/>
      <c r="BES87" s="31"/>
      <c r="BET87" s="31"/>
      <c r="BEU87" s="31"/>
      <c r="BEV87" s="31"/>
      <c r="BEW87" s="31"/>
      <c r="BEX87" s="31"/>
      <c r="BEY87" s="31"/>
      <c r="BEZ87" s="31"/>
      <c r="BFA87" s="31"/>
      <c r="BFB87" s="31"/>
      <c r="BFC87" s="31"/>
      <c r="BFD87" s="31"/>
      <c r="BFE87" s="31"/>
      <c r="BFF87" s="31"/>
      <c r="BFG87" s="31"/>
      <c r="BFH87" s="31"/>
      <c r="BFI87" s="31"/>
      <c r="BFJ87" s="31"/>
      <c r="BFK87" s="31"/>
      <c r="BFL87" s="31"/>
      <c r="BFM87" s="31"/>
      <c r="BFN87" s="31"/>
      <c r="BFO87" s="31"/>
      <c r="BFP87" s="31"/>
      <c r="BFQ87" s="31"/>
      <c r="BFR87" s="31"/>
      <c r="BFS87" s="31"/>
      <c r="BFT87" s="31"/>
      <c r="BFU87" s="31"/>
      <c r="BFV87" s="31"/>
      <c r="BFW87" s="31"/>
      <c r="BFX87" s="31"/>
      <c r="BFY87" s="31"/>
      <c r="BFZ87" s="31"/>
      <c r="BGA87" s="31"/>
      <c r="BGB87" s="31"/>
      <c r="BGC87" s="31"/>
      <c r="BGD87" s="31"/>
      <c r="BGE87" s="31"/>
      <c r="BGF87" s="31"/>
      <c r="BGG87" s="31"/>
      <c r="BGH87" s="31"/>
      <c r="BGI87" s="31"/>
      <c r="BGJ87" s="31"/>
      <c r="BGK87" s="31"/>
      <c r="BGL87" s="31"/>
      <c r="BGM87" s="31"/>
      <c r="BGN87" s="31"/>
      <c r="BGO87" s="31"/>
      <c r="BGP87" s="31"/>
      <c r="BGQ87" s="31"/>
      <c r="BGR87" s="31"/>
      <c r="BGS87" s="31"/>
      <c r="BGT87" s="31"/>
      <c r="BGU87" s="31"/>
      <c r="BGV87" s="31"/>
      <c r="BGW87" s="31"/>
      <c r="BGX87" s="31"/>
      <c r="BGY87" s="31"/>
      <c r="BGZ87" s="31"/>
      <c r="BHA87" s="31"/>
      <c r="BHB87" s="31"/>
      <c r="BHC87" s="31"/>
      <c r="BHD87" s="31"/>
      <c r="BHE87" s="31"/>
      <c r="BHF87" s="31"/>
      <c r="BHG87" s="31"/>
      <c r="BHH87" s="31"/>
      <c r="BHI87" s="31"/>
      <c r="BHJ87" s="31"/>
      <c r="BHK87" s="31"/>
      <c r="BHL87" s="31"/>
      <c r="BHM87" s="31"/>
      <c r="BHN87" s="31"/>
      <c r="BHO87" s="31"/>
      <c r="BHP87" s="31"/>
      <c r="BHQ87" s="31"/>
      <c r="BHR87" s="31"/>
      <c r="BHS87" s="31"/>
      <c r="BHT87" s="31"/>
      <c r="BHU87" s="31"/>
      <c r="BHV87" s="31"/>
      <c r="BHW87" s="31"/>
      <c r="BHX87" s="31"/>
      <c r="BHY87" s="31"/>
      <c r="BHZ87" s="31"/>
      <c r="BIA87" s="31"/>
      <c r="BIB87" s="31"/>
      <c r="BIC87" s="31"/>
      <c r="BID87" s="31"/>
      <c r="BIE87" s="31"/>
      <c r="BIF87" s="31"/>
      <c r="BIG87" s="31"/>
      <c r="BIH87" s="31"/>
      <c r="BII87" s="31"/>
      <c r="BIJ87" s="31"/>
      <c r="BIK87" s="31"/>
      <c r="BIL87" s="31"/>
      <c r="BIM87" s="31"/>
      <c r="BIN87" s="31"/>
      <c r="BIO87" s="31"/>
      <c r="BIP87" s="31"/>
      <c r="BIQ87" s="31"/>
      <c r="BIR87" s="31"/>
      <c r="BIS87" s="31"/>
      <c r="BIT87" s="31"/>
      <c r="BIU87" s="31"/>
      <c r="BIV87" s="31"/>
      <c r="BIW87" s="31"/>
      <c r="BIX87" s="31"/>
      <c r="BIY87" s="31"/>
      <c r="BIZ87" s="31"/>
      <c r="BJA87" s="31"/>
      <c r="BJB87" s="31"/>
      <c r="BJC87" s="31"/>
      <c r="BJD87" s="31"/>
      <c r="BJE87" s="31"/>
      <c r="BJF87" s="31"/>
      <c r="BJG87" s="31"/>
      <c r="BJH87" s="31"/>
      <c r="BJI87" s="31"/>
      <c r="BJJ87" s="31"/>
      <c r="BJK87" s="31"/>
      <c r="BJL87" s="31"/>
      <c r="BJM87" s="31"/>
      <c r="BJN87" s="31"/>
      <c r="BJO87" s="31"/>
      <c r="BJP87" s="31"/>
      <c r="BJQ87" s="31"/>
      <c r="BJR87" s="31"/>
      <c r="BJS87" s="31"/>
      <c r="BJT87" s="31"/>
      <c r="BJU87" s="31"/>
      <c r="BJV87" s="31"/>
      <c r="BJW87" s="31"/>
      <c r="BJX87" s="31"/>
      <c r="BJY87" s="31"/>
      <c r="BJZ87" s="31"/>
      <c r="BKA87" s="31"/>
      <c r="BKB87" s="31"/>
      <c r="BKC87" s="31"/>
      <c r="BKD87" s="31"/>
      <c r="BKE87" s="31"/>
      <c r="BKF87" s="31"/>
      <c r="BKG87" s="31"/>
      <c r="BKH87" s="31"/>
      <c r="BKI87" s="31"/>
      <c r="BKJ87" s="31"/>
      <c r="BKK87" s="31"/>
      <c r="BKL87" s="31"/>
      <c r="BKM87" s="31"/>
      <c r="BKN87" s="31"/>
      <c r="BKO87" s="31"/>
      <c r="BKP87" s="31"/>
      <c r="BKQ87" s="31"/>
      <c r="BKR87" s="31"/>
      <c r="BKS87" s="31"/>
      <c r="BKT87" s="31"/>
      <c r="BKU87" s="31"/>
      <c r="BKV87" s="31"/>
      <c r="BKW87" s="31"/>
      <c r="BKX87" s="31"/>
      <c r="BKY87" s="31"/>
      <c r="BKZ87" s="31"/>
      <c r="BLA87" s="31"/>
      <c r="BLB87" s="31"/>
      <c r="BLC87" s="31"/>
      <c r="BLD87" s="31"/>
      <c r="BLE87" s="31"/>
      <c r="BLF87" s="31"/>
      <c r="BLG87" s="31"/>
      <c r="BLH87" s="31"/>
      <c r="BLI87" s="31"/>
      <c r="BLJ87" s="31"/>
      <c r="BLK87" s="31"/>
      <c r="BLL87" s="31"/>
      <c r="BLM87" s="31"/>
      <c r="BLN87" s="31"/>
      <c r="BLO87" s="31"/>
      <c r="BLP87" s="31"/>
      <c r="BLQ87" s="31"/>
      <c r="BLR87" s="31"/>
      <c r="BLS87" s="31"/>
      <c r="BLT87" s="31"/>
      <c r="BLU87" s="31"/>
      <c r="BLV87" s="31"/>
      <c r="BLW87" s="31"/>
      <c r="BLX87" s="31"/>
      <c r="BLY87" s="31"/>
      <c r="BLZ87" s="31"/>
      <c r="BMA87" s="31"/>
      <c r="BMB87" s="31"/>
      <c r="BMC87" s="31"/>
      <c r="BMD87" s="31"/>
      <c r="BME87" s="31"/>
      <c r="BMF87" s="31"/>
      <c r="BMG87" s="31"/>
      <c r="BMH87" s="31"/>
      <c r="BMI87" s="31"/>
      <c r="BMJ87" s="31"/>
      <c r="BMK87" s="31"/>
      <c r="BML87" s="31"/>
      <c r="BMM87" s="31"/>
      <c r="BMN87" s="31"/>
      <c r="BMO87" s="31"/>
      <c r="BMP87" s="31"/>
      <c r="BMQ87" s="31"/>
      <c r="BMR87" s="31"/>
      <c r="BMS87" s="31"/>
      <c r="BMT87" s="31"/>
      <c r="BMU87" s="31"/>
      <c r="BMV87" s="31"/>
      <c r="BMW87" s="31"/>
      <c r="BMX87" s="31"/>
      <c r="BMY87" s="31"/>
      <c r="BMZ87" s="31"/>
      <c r="BNA87" s="31"/>
      <c r="BNB87" s="31"/>
      <c r="BNC87" s="31"/>
      <c r="BND87" s="31"/>
      <c r="BNE87" s="31"/>
      <c r="BNF87" s="31"/>
      <c r="BNG87" s="31"/>
      <c r="BNH87" s="31"/>
      <c r="BNI87" s="31"/>
      <c r="BNJ87" s="31"/>
      <c r="BNK87" s="31"/>
      <c r="BNL87" s="31"/>
      <c r="BNM87" s="31"/>
      <c r="BNN87" s="31"/>
      <c r="BNO87" s="31"/>
      <c r="BNP87" s="31"/>
      <c r="BNQ87" s="31"/>
      <c r="BNR87" s="31"/>
      <c r="BNS87" s="31"/>
      <c r="BNT87" s="31"/>
      <c r="BNU87" s="31"/>
      <c r="BNV87" s="31"/>
      <c r="BNW87" s="31"/>
      <c r="BNX87" s="31"/>
      <c r="BNY87" s="31"/>
      <c r="BNZ87" s="31"/>
      <c r="BOA87" s="31"/>
      <c r="BOB87" s="31"/>
      <c r="BOC87" s="31"/>
      <c r="BOD87" s="31"/>
      <c r="BOE87" s="31"/>
      <c r="BOF87" s="31"/>
      <c r="BOG87" s="31"/>
      <c r="BOH87" s="31"/>
      <c r="BOI87" s="31"/>
      <c r="BOJ87" s="31"/>
      <c r="BOK87" s="31"/>
      <c r="BOL87" s="31"/>
      <c r="BOM87" s="31"/>
      <c r="BON87" s="31"/>
      <c r="BOO87" s="31"/>
      <c r="BOP87" s="31"/>
      <c r="BOQ87" s="31"/>
      <c r="BOR87" s="31"/>
      <c r="BOS87" s="31"/>
      <c r="BOT87" s="31"/>
      <c r="BOU87" s="31"/>
      <c r="BOV87" s="31"/>
      <c r="BOW87" s="31"/>
      <c r="BOX87" s="31"/>
      <c r="BOY87" s="31"/>
      <c r="BOZ87" s="31"/>
      <c r="BPA87" s="31"/>
      <c r="BPB87" s="31"/>
      <c r="BPC87" s="31"/>
      <c r="BPD87" s="31"/>
      <c r="BPE87" s="31"/>
      <c r="BPF87" s="31"/>
      <c r="BPG87" s="31"/>
      <c r="BPH87" s="31"/>
      <c r="BPI87" s="31"/>
      <c r="BPJ87" s="31"/>
      <c r="BPK87" s="31"/>
      <c r="BPL87" s="31"/>
      <c r="BPM87" s="31"/>
      <c r="BPN87" s="31"/>
      <c r="BPO87" s="31"/>
      <c r="BPP87" s="31"/>
      <c r="BPQ87" s="31"/>
      <c r="BPR87" s="31"/>
      <c r="BPS87" s="31"/>
      <c r="BPT87" s="31"/>
      <c r="BPU87" s="31"/>
      <c r="BPV87" s="31"/>
      <c r="BPW87" s="31"/>
      <c r="BPX87" s="31"/>
      <c r="BPY87" s="31"/>
      <c r="BPZ87" s="31"/>
      <c r="BQA87" s="31"/>
      <c r="BQB87" s="31"/>
      <c r="BQC87" s="31"/>
      <c r="BQD87" s="31"/>
      <c r="BQE87" s="31"/>
      <c r="BQF87" s="31"/>
      <c r="BQG87" s="31"/>
      <c r="BQH87" s="31"/>
      <c r="BQI87" s="31"/>
      <c r="BQJ87" s="31"/>
      <c r="BQK87" s="31"/>
      <c r="BQL87" s="31"/>
      <c r="BQM87" s="31"/>
      <c r="BQN87" s="31"/>
      <c r="BQO87" s="31"/>
      <c r="BQP87" s="31"/>
      <c r="BQQ87" s="31"/>
      <c r="BQR87" s="31"/>
      <c r="BQS87" s="31"/>
      <c r="BQT87" s="31"/>
      <c r="BQU87" s="31"/>
      <c r="BQV87" s="31"/>
      <c r="BQW87" s="31"/>
      <c r="BQX87" s="31"/>
      <c r="BQY87" s="31"/>
      <c r="BQZ87" s="31"/>
      <c r="BRA87" s="31"/>
      <c r="BRB87" s="31"/>
      <c r="BRC87" s="31"/>
      <c r="BRD87" s="31"/>
    </row>
    <row r="88" spans="1:1824" s="18" customFormat="1" ht="15" x14ac:dyDescent="0.2">
      <c r="A88" s="87" t="s">
        <v>20</v>
      </c>
      <c r="B88" s="19" t="s">
        <v>18</v>
      </c>
      <c r="C88" s="24">
        <v>6958</v>
      </c>
      <c r="D88" s="24">
        <v>5301</v>
      </c>
      <c r="E88" s="24">
        <v>5301</v>
      </c>
      <c r="F88" s="23">
        <v>643</v>
      </c>
      <c r="G88" s="24">
        <v>6932</v>
      </c>
      <c r="H88" s="24">
        <v>5199</v>
      </c>
      <c r="I88" s="24">
        <v>5199</v>
      </c>
      <c r="J88" s="23">
        <v>570</v>
      </c>
      <c r="K88" s="24">
        <v>0</v>
      </c>
      <c r="L88" s="24">
        <v>0</v>
      </c>
      <c r="M88" s="24">
        <v>0</v>
      </c>
      <c r="N88" s="23">
        <v>0</v>
      </c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  <c r="JE88" s="31"/>
      <c r="JF88" s="31"/>
      <c r="JG88" s="31"/>
      <c r="JH88" s="31"/>
      <c r="JI88" s="31"/>
      <c r="JJ88" s="31"/>
      <c r="JK88" s="31"/>
      <c r="JL88" s="31"/>
      <c r="JM88" s="31"/>
      <c r="JN88" s="31"/>
      <c r="JO88" s="31"/>
      <c r="JP88" s="31"/>
      <c r="JQ88" s="31"/>
      <c r="JR88" s="31"/>
      <c r="JS88" s="31"/>
      <c r="JT88" s="31"/>
      <c r="JU88" s="31"/>
      <c r="JV88" s="31"/>
      <c r="JW88" s="31"/>
      <c r="JX88" s="31"/>
      <c r="JY88" s="31"/>
      <c r="JZ88" s="31"/>
      <c r="KA88" s="31"/>
      <c r="KB88" s="31"/>
      <c r="KC88" s="31"/>
      <c r="KD88" s="31"/>
      <c r="KE88" s="31"/>
      <c r="KF88" s="31"/>
      <c r="KG88" s="31"/>
      <c r="KH88" s="31"/>
      <c r="KI88" s="31"/>
      <c r="KJ88" s="31"/>
      <c r="KK88" s="31"/>
      <c r="KL88" s="31"/>
      <c r="KM88" s="31"/>
      <c r="KN88" s="31"/>
      <c r="KO88" s="31"/>
      <c r="KP88" s="31"/>
      <c r="KQ88" s="31"/>
      <c r="KR88" s="31"/>
      <c r="KS88" s="31"/>
      <c r="KT88" s="31"/>
      <c r="KU88" s="31"/>
      <c r="KV88" s="31"/>
      <c r="KW88" s="31"/>
      <c r="KX88" s="31"/>
      <c r="KY88" s="31"/>
      <c r="KZ88" s="31"/>
      <c r="LA88" s="31"/>
      <c r="LB88" s="31"/>
      <c r="LC88" s="31"/>
      <c r="LD88" s="31"/>
      <c r="LE88" s="31"/>
      <c r="LF88" s="31"/>
      <c r="LG88" s="31"/>
      <c r="LH88" s="31"/>
      <c r="LI88" s="31"/>
      <c r="LJ88" s="31"/>
      <c r="LK88" s="31"/>
      <c r="LL88" s="31"/>
      <c r="LM88" s="31"/>
      <c r="LN88" s="31"/>
      <c r="LO88" s="31"/>
      <c r="LP88" s="31"/>
      <c r="LQ88" s="31"/>
      <c r="LR88" s="31"/>
      <c r="LS88" s="31"/>
      <c r="LT88" s="31"/>
      <c r="LU88" s="31"/>
      <c r="LV88" s="31"/>
      <c r="LW88" s="31"/>
      <c r="LX88" s="31"/>
      <c r="LY88" s="31"/>
      <c r="LZ88" s="31"/>
      <c r="MA88" s="31"/>
      <c r="MB88" s="31"/>
      <c r="MC88" s="31"/>
      <c r="MD88" s="31"/>
      <c r="ME88" s="31"/>
      <c r="MF88" s="31"/>
      <c r="MG88" s="31"/>
      <c r="MH88" s="31"/>
      <c r="MI88" s="31"/>
      <c r="MJ88" s="31"/>
      <c r="MK88" s="31"/>
      <c r="ML88" s="31"/>
      <c r="MM88" s="31"/>
      <c r="MN88" s="31"/>
      <c r="MO88" s="31"/>
      <c r="MP88" s="31"/>
      <c r="MQ88" s="31"/>
      <c r="MR88" s="31"/>
      <c r="MS88" s="31"/>
      <c r="MT88" s="31"/>
      <c r="MU88" s="31"/>
      <c r="MV88" s="31"/>
      <c r="MW88" s="31"/>
      <c r="MX88" s="31"/>
      <c r="MY88" s="31"/>
      <c r="MZ88" s="31"/>
      <c r="NA88" s="31"/>
      <c r="NB88" s="31"/>
      <c r="NC88" s="31"/>
      <c r="ND88" s="31"/>
      <c r="NE88" s="31"/>
      <c r="NF88" s="31"/>
      <c r="NG88" s="31"/>
      <c r="NH88" s="31"/>
      <c r="NI88" s="31"/>
      <c r="NJ88" s="31"/>
      <c r="NK88" s="31"/>
      <c r="NL88" s="31"/>
      <c r="NM88" s="31"/>
      <c r="NN88" s="31"/>
      <c r="NO88" s="31"/>
      <c r="NP88" s="31"/>
      <c r="NQ88" s="31"/>
      <c r="NR88" s="31"/>
      <c r="NS88" s="31"/>
      <c r="NT88" s="31"/>
      <c r="NU88" s="31"/>
      <c r="NV88" s="31"/>
      <c r="NW88" s="31"/>
      <c r="NX88" s="31"/>
      <c r="NY88" s="31"/>
      <c r="NZ88" s="31"/>
      <c r="OA88" s="31"/>
      <c r="OB88" s="31"/>
      <c r="OC88" s="31"/>
      <c r="OD88" s="31"/>
      <c r="OE88" s="31"/>
      <c r="OF88" s="31"/>
      <c r="OG88" s="31"/>
      <c r="OH88" s="31"/>
      <c r="OI88" s="31"/>
      <c r="OJ88" s="31"/>
      <c r="OK88" s="31"/>
      <c r="OL88" s="31"/>
      <c r="OM88" s="31"/>
      <c r="ON88" s="31"/>
      <c r="OO88" s="31"/>
      <c r="OP88" s="31"/>
      <c r="OQ88" s="31"/>
      <c r="OR88" s="31"/>
      <c r="OS88" s="31"/>
      <c r="OT88" s="31"/>
      <c r="OU88" s="31"/>
      <c r="OV88" s="31"/>
      <c r="OW88" s="31"/>
      <c r="OX88" s="31"/>
      <c r="OY88" s="31"/>
      <c r="OZ88" s="31"/>
      <c r="PA88" s="31"/>
      <c r="PB88" s="31"/>
      <c r="PC88" s="31"/>
      <c r="PD88" s="31"/>
      <c r="PE88" s="31"/>
      <c r="PF88" s="31"/>
      <c r="PG88" s="31"/>
      <c r="PH88" s="31"/>
      <c r="PI88" s="31"/>
      <c r="PJ88" s="31"/>
      <c r="PK88" s="31"/>
      <c r="PL88" s="31"/>
      <c r="PM88" s="31"/>
      <c r="PN88" s="31"/>
      <c r="PO88" s="31"/>
      <c r="PP88" s="31"/>
      <c r="PQ88" s="31"/>
      <c r="PR88" s="31"/>
      <c r="PS88" s="31"/>
      <c r="PT88" s="31"/>
      <c r="PU88" s="31"/>
      <c r="PV88" s="31"/>
      <c r="PW88" s="31"/>
      <c r="PX88" s="31"/>
      <c r="PY88" s="31"/>
      <c r="PZ88" s="31"/>
      <c r="QA88" s="31"/>
      <c r="QB88" s="31"/>
      <c r="QC88" s="31"/>
      <c r="QD88" s="31"/>
      <c r="QE88" s="31"/>
      <c r="QF88" s="31"/>
      <c r="QG88" s="31"/>
      <c r="QH88" s="31"/>
      <c r="QI88" s="31"/>
      <c r="QJ88" s="31"/>
      <c r="QK88" s="31"/>
      <c r="QL88" s="31"/>
      <c r="QM88" s="31"/>
      <c r="QN88" s="31"/>
      <c r="QO88" s="31"/>
      <c r="QP88" s="31"/>
      <c r="QQ88" s="31"/>
      <c r="QR88" s="31"/>
      <c r="QS88" s="31"/>
      <c r="QT88" s="31"/>
      <c r="QU88" s="31"/>
      <c r="QV88" s="31"/>
      <c r="QW88" s="31"/>
      <c r="QX88" s="31"/>
      <c r="QY88" s="31"/>
      <c r="QZ88" s="31"/>
      <c r="RA88" s="31"/>
      <c r="RB88" s="31"/>
      <c r="RC88" s="31"/>
      <c r="RD88" s="31"/>
      <c r="RE88" s="31"/>
      <c r="RF88" s="31"/>
      <c r="RG88" s="31"/>
      <c r="RH88" s="31"/>
      <c r="RI88" s="31"/>
      <c r="RJ88" s="31"/>
      <c r="RK88" s="31"/>
      <c r="RL88" s="31"/>
      <c r="RM88" s="31"/>
      <c r="RN88" s="31"/>
      <c r="RO88" s="31"/>
      <c r="RP88" s="31"/>
      <c r="RQ88" s="31"/>
      <c r="RR88" s="31"/>
      <c r="RS88" s="31"/>
      <c r="RT88" s="31"/>
      <c r="RU88" s="31"/>
      <c r="RV88" s="31"/>
      <c r="RW88" s="31"/>
      <c r="RX88" s="31"/>
      <c r="RY88" s="31"/>
      <c r="RZ88" s="31"/>
      <c r="SA88" s="31"/>
      <c r="SB88" s="31"/>
      <c r="SC88" s="31"/>
      <c r="SD88" s="31"/>
      <c r="SE88" s="31"/>
      <c r="SF88" s="31"/>
      <c r="SG88" s="31"/>
      <c r="SH88" s="31"/>
      <c r="SI88" s="31"/>
      <c r="SJ88" s="31"/>
      <c r="SK88" s="31"/>
      <c r="SL88" s="31"/>
      <c r="SM88" s="31"/>
      <c r="SN88" s="31"/>
      <c r="SO88" s="31"/>
      <c r="SP88" s="31"/>
      <c r="SQ88" s="31"/>
      <c r="SR88" s="31"/>
      <c r="SS88" s="31"/>
      <c r="ST88" s="31"/>
      <c r="SU88" s="31"/>
      <c r="SV88" s="31"/>
      <c r="SW88" s="31"/>
      <c r="SX88" s="31"/>
      <c r="SY88" s="31"/>
      <c r="SZ88" s="31"/>
      <c r="TA88" s="31"/>
      <c r="TB88" s="31"/>
      <c r="TC88" s="31"/>
      <c r="TD88" s="31"/>
      <c r="TE88" s="31"/>
      <c r="TF88" s="31"/>
      <c r="TG88" s="31"/>
      <c r="TH88" s="31"/>
      <c r="TI88" s="31"/>
      <c r="TJ88" s="31"/>
      <c r="TK88" s="31"/>
      <c r="TL88" s="31"/>
      <c r="TM88" s="31"/>
      <c r="TN88" s="31"/>
      <c r="TO88" s="31"/>
      <c r="TP88" s="31"/>
      <c r="TQ88" s="31"/>
      <c r="TR88" s="31"/>
      <c r="TS88" s="31"/>
      <c r="TT88" s="31"/>
      <c r="TU88" s="31"/>
      <c r="TV88" s="31"/>
      <c r="TW88" s="31"/>
      <c r="TX88" s="31"/>
      <c r="TY88" s="31"/>
      <c r="TZ88" s="31"/>
      <c r="UA88" s="31"/>
      <c r="UB88" s="31"/>
      <c r="UC88" s="31"/>
      <c r="UD88" s="31"/>
      <c r="UE88" s="31"/>
      <c r="UF88" s="31"/>
      <c r="UG88" s="31"/>
      <c r="UH88" s="31"/>
      <c r="UI88" s="31"/>
      <c r="UJ88" s="31"/>
      <c r="UK88" s="31"/>
      <c r="UL88" s="31"/>
      <c r="UM88" s="31"/>
      <c r="UN88" s="31"/>
      <c r="UO88" s="31"/>
      <c r="UP88" s="31"/>
      <c r="UQ88" s="31"/>
      <c r="UR88" s="31"/>
      <c r="US88" s="31"/>
      <c r="UT88" s="31"/>
      <c r="UU88" s="31"/>
      <c r="UV88" s="31"/>
      <c r="UW88" s="31"/>
      <c r="UX88" s="31"/>
      <c r="UY88" s="31"/>
      <c r="UZ88" s="31"/>
      <c r="VA88" s="31"/>
      <c r="VB88" s="31"/>
      <c r="VC88" s="31"/>
      <c r="VD88" s="31"/>
      <c r="VE88" s="31"/>
      <c r="VF88" s="31"/>
      <c r="VG88" s="31"/>
      <c r="VH88" s="31"/>
      <c r="VI88" s="31"/>
      <c r="VJ88" s="31"/>
      <c r="VK88" s="31"/>
      <c r="VL88" s="31"/>
      <c r="VM88" s="31"/>
      <c r="VN88" s="31"/>
      <c r="VO88" s="31"/>
      <c r="VP88" s="31"/>
      <c r="VQ88" s="31"/>
      <c r="VR88" s="31"/>
      <c r="VS88" s="31"/>
      <c r="VT88" s="31"/>
      <c r="VU88" s="31"/>
      <c r="VV88" s="31"/>
      <c r="VW88" s="31"/>
      <c r="VX88" s="31"/>
      <c r="VY88" s="31"/>
      <c r="VZ88" s="31"/>
      <c r="WA88" s="31"/>
      <c r="WB88" s="31"/>
      <c r="WC88" s="31"/>
      <c r="WD88" s="31"/>
      <c r="WE88" s="31"/>
      <c r="WF88" s="31"/>
      <c r="WG88" s="31"/>
      <c r="WH88" s="31"/>
      <c r="WI88" s="31"/>
      <c r="WJ88" s="31"/>
      <c r="WK88" s="31"/>
      <c r="WL88" s="31"/>
      <c r="WM88" s="31"/>
      <c r="WN88" s="31"/>
      <c r="WO88" s="31"/>
      <c r="WP88" s="31"/>
      <c r="WQ88" s="31"/>
      <c r="WR88" s="31"/>
      <c r="WS88" s="31"/>
      <c r="WT88" s="31"/>
      <c r="WU88" s="31"/>
      <c r="WV88" s="31"/>
      <c r="WW88" s="31"/>
      <c r="WX88" s="31"/>
      <c r="WY88" s="31"/>
      <c r="WZ88" s="31"/>
      <c r="XA88" s="31"/>
      <c r="XB88" s="31"/>
      <c r="XC88" s="31"/>
      <c r="XD88" s="31"/>
      <c r="XE88" s="31"/>
      <c r="XF88" s="31"/>
      <c r="XG88" s="31"/>
      <c r="XH88" s="31"/>
      <c r="XI88" s="31"/>
      <c r="XJ88" s="31"/>
      <c r="XK88" s="31"/>
      <c r="XL88" s="31"/>
      <c r="XM88" s="31"/>
      <c r="XN88" s="31"/>
      <c r="XO88" s="31"/>
      <c r="XP88" s="31"/>
      <c r="XQ88" s="31"/>
      <c r="XR88" s="31"/>
      <c r="XS88" s="31"/>
      <c r="XT88" s="31"/>
      <c r="XU88" s="31"/>
      <c r="XV88" s="31"/>
      <c r="XW88" s="31"/>
      <c r="XX88" s="31"/>
      <c r="XY88" s="31"/>
      <c r="XZ88" s="31"/>
      <c r="YA88" s="31"/>
      <c r="YB88" s="31"/>
      <c r="YC88" s="31"/>
      <c r="YD88" s="31"/>
      <c r="YE88" s="31"/>
      <c r="YF88" s="31"/>
      <c r="YG88" s="31"/>
      <c r="YH88" s="31"/>
      <c r="YI88" s="31"/>
      <c r="YJ88" s="31"/>
      <c r="YK88" s="31"/>
      <c r="YL88" s="31"/>
      <c r="YM88" s="31"/>
      <c r="YN88" s="31"/>
      <c r="YO88" s="31"/>
      <c r="YP88" s="31"/>
      <c r="YQ88" s="31"/>
      <c r="YR88" s="31"/>
      <c r="YS88" s="31"/>
      <c r="YT88" s="31"/>
      <c r="YU88" s="31"/>
      <c r="YV88" s="31"/>
      <c r="YW88" s="31"/>
      <c r="YX88" s="31"/>
      <c r="YY88" s="31"/>
      <c r="YZ88" s="31"/>
      <c r="ZA88" s="31"/>
      <c r="ZB88" s="31"/>
      <c r="ZC88" s="31"/>
      <c r="ZD88" s="31"/>
      <c r="ZE88" s="31"/>
      <c r="ZF88" s="31"/>
      <c r="ZG88" s="31"/>
      <c r="ZH88" s="31"/>
      <c r="ZI88" s="31"/>
      <c r="ZJ88" s="31"/>
      <c r="ZK88" s="31"/>
      <c r="ZL88" s="31"/>
      <c r="ZM88" s="31"/>
      <c r="ZN88" s="31"/>
      <c r="ZO88" s="31"/>
      <c r="ZP88" s="31"/>
      <c r="ZQ88" s="31"/>
      <c r="ZR88" s="31"/>
      <c r="ZS88" s="31"/>
      <c r="ZT88" s="31"/>
      <c r="ZU88" s="31"/>
      <c r="ZV88" s="31"/>
      <c r="ZW88" s="31"/>
      <c r="ZX88" s="31"/>
      <c r="ZY88" s="31"/>
      <c r="ZZ88" s="31"/>
      <c r="AAA88" s="31"/>
      <c r="AAB88" s="31"/>
      <c r="AAC88" s="31"/>
      <c r="AAD88" s="31"/>
      <c r="AAE88" s="31"/>
      <c r="AAF88" s="31"/>
      <c r="AAG88" s="31"/>
      <c r="AAH88" s="31"/>
      <c r="AAI88" s="31"/>
      <c r="AAJ88" s="31"/>
      <c r="AAK88" s="31"/>
      <c r="AAL88" s="31"/>
      <c r="AAM88" s="31"/>
      <c r="AAN88" s="31"/>
      <c r="AAO88" s="31"/>
      <c r="AAP88" s="31"/>
      <c r="AAQ88" s="31"/>
      <c r="AAR88" s="31"/>
      <c r="AAS88" s="31"/>
      <c r="AAT88" s="31"/>
      <c r="AAU88" s="31"/>
      <c r="AAV88" s="31"/>
      <c r="AAW88" s="31"/>
      <c r="AAX88" s="31"/>
      <c r="AAY88" s="31"/>
      <c r="AAZ88" s="31"/>
      <c r="ABA88" s="31"/>
      <c r="ABB88" s="31"/>
      <c r="ABC88" s="31"/>
      <c r="ABD88" s="31"/>
      <c r="ABE88" s="31"/>
      <c r="ABF88" s="31"/>
      <c r="ABG88" s="31"/>
      <c r="ABH88" s="31"/>
      <c r="ABI88" s="31"/>
      <c r="ABJ88" s="31"/>
      <c r="ABK88" s="31"/>
      <c r="ABL88" s="31"/>
      <c r="ABM88" s="31"/>
      <c r="ABN88" s="31"/>
      <c r="ABO88" s="31"/>
      <c r="ABP88" s="31"/>
      <c r="ABQ88" s="31"/>
      <c r="ABR88" s="31"/>
      <c r="ABS88" s="31"/>
      <c r="ABT88" s="31"/>
      <c r="ABU88" s="31"/>
      <c r="ABV88" s="31"/>
      <c r="ABW88" s="31"/>
      <c r="ABX88" s="31"/>
      <c r="ABY88" s="31"/>
      <c r="ABZ88" s="31"/>
      <c r="ACA88" s="31"/>
      <c r="ACB88" s="31"/>
      <c r="ACC88" s="31"/>
      <c r="ACD88" s="31"/>
      <c r="ACE88" s="31"/>
      <c r="ACF88" s="31"/>
      <c r="ACG88" s="31"/>
      <c r="ACH88" s="31"/>
      <c r="ACI88" s="31"/>
      <c r="ACJ88" s="31"/>
      <c r="ACK88" s="31"/>
      <c r="ACL88" s="31"/>
      <c r="ACM88" s="31"/>
      <c r="ACN88" s="31"/>
      <c r="ACO88" s="31"/>
      <c r="ACP88" s="31"/>
      <c r="ACQ88" s="31"/>
      <c r="ACR88" s="31"/>
      <c r="ACS88" s="31"/>
      <c r="ACT88" s="31"/>
      <c r="ACU88" s="31"/>
      <c r="ACV88" s="31"/>
      <c r="ACW88" s="31"/>
      <c r="ACX88" s="31"/>
      <c r="ACY88" s="31"/>
      <c r="ACZ88" s="31"/>
      <c r="ADA88" s="31"/>
      <c r="ADB88" s="31"/>
      <c r="ADC88" s="31"/>
      <c r="ADD88" s="31"/>
      <c r="ADE88" s="31"/>
      <c r="ADF88" s="31"/>
      <c r="ADG88" s="31"/>
      <c r="ADH88" s="31"/>
      <c r="ADI88" s="31"/>
      <c r="ADJ88" s="31"/>
      <c r="ADK88" s="31"/>
      <c r="ADL88" s="31"/>
      <c r="ADM88" s="31"/>
      <c r="ADN88" s="31"/>
      <c r="ADO88" s="31"/>
      <c r="ADP88" s="31"/>
      <c r="ADQ88" s="31"/>
      <c r="ADR88" s="31"/>
      <c r="ADS88" s="31"/>
      <c r="ADT88" s="31"/>
      <c r="ADU88" s="31"/>
      <c r="ADV88" s="31"/>
      <c r="ADW88" s="31"/>
      <c r="ADX88" s="31"/>
      <c r="ADY88" s="31"/>
      <c r="ADZ88" s="31"/>
      <c r="AEA88" s="31"/>
      <c r="AEB88" s="31"/>
      <c r="AEC88" s="31"/>
      <c r="AED88" s="31"/>
      <c r="AEE88" s="31"/>
      <c r="AEF88" s="31"/>
      <c r="AEG88" s="31"/>
      <c r="AEH88" s="31"/>
      <c r="AEI88" s="31"/>
      <c r="AEJ88" s="31"/>
      <c r="AEK88" s="31"/>
      <c r="AEL88" s="31"/>
      <c r="AEM88" s="31"/>
      <c r="AEN88" s="31"/>
      <c r="AEO88" s="31"/>
      <c r="AEP88" s="31"/>
      <c r="AEQ88" s="31"/>
      <c r="AER88" s="31"/>
      <c r="AES88" s="31"/>
      <c r="AET88" s="31"/>
      <c r="AEU88" s="31"/>
      <c r="AEV88" s="31"/>
      <c r="AEW88" s="31"/>
      <c r="AEX88" s="31"/>
      <c r="AEY88" s="31"/>
      <c r="AEZ88" s="31"/>
      <c r="AFA88" s="31"/>
      <c r="AFB88" s="31"/>
      <c r="AFC88" s="31"/>
      <c r="AFD88" s="31"/>
      <c r="AFE88" s="31"/>
      <c r="AFF88" s="31"/>
      <c r="AFG88" s="31"/>
      <c r="AFH88" s="31"/>
      <c r="AFI88" s="31"/>
      <c r="AFJ88" s="31"/>
      <c r="AFK88" s="31"/>
      <c r="AFL88" s="31"/>
      <c r="AFM88" s="31"/>
      <c r="AFN88" s="31"/>
      <c r="AFO88" s="31"/>
      <c r="AFP88" s="31"/>
      <c r="AFQ88" s="31"/>
      <c r="AFR88" s="31"/>
      <c r="AFS88" s="31"/>
      <c r="AFT88" s="31"/>
      <c r="AFU88" s="31"/>
      <c r="AFV88" s="31"/>
      <c r="AFW88" s="31"/>
      <c r="AFX88" s="31"/>
      <c r="AFY88" s="31"/>
      <c r="AFZ88" s="31"/>
      <c r="AGA88" s="31"/>
      <c r="AGB88" s="31"/>
      <c r="AGC88" s="31"/>
      <c r="AGD88" s="31"/>
      <c r="AGE88" s="31"/>
      <c r="AGF88" s="31"/>
      <c r="AGG88" s="31"/>
      <c r="AGH88" s="31"/>
      <c r="AGI88" s="31"/>
      <c r="AGJ88" s="31"/>
      <c r="AGK88" s="31"/>
      <c r="AGL88" s="31"/>
      <c r="AGM88" s="31"/>
      <c r="AGN88" s="31"/>
      <c r="AGO88" s="31"/>
      <c r="AGP88" s="31"/>
      <c r="AGQ88" s="31"/>
      <c r="AGR88" s="31"/>
      <c r="AGS88" s="31"/>
      <c r="AGT88" s="31"/>
      <c r="AGU88" s="31"/>
      <c r="AGV88" s="31"/>
      <c r="AGW88" s="31"/>
      <c r="AGX88" s="31"/>
      <c r="AGY88" s="31"/>
      <c r="AGZ88" s="31"/>
      <c r="AHA88" s="31"/>
      <c r="AHB88" s="31"/>
      <c r="AHC88" s="31"/>
      <c r="AHD88" s="31"/>
      <c r="AHE88" s="31"/>
      <c r="AHF88" s="31"/>
      <c r="AHG88" s="31"/>
      <c r="AHH88" s="31"/>
      <c r="AHI88" s="31"/>
      <c r="AHJ88" s="31"/>
      <c r="AHK88" s="31"/>
      <c r="AHL88" s="31"/>
      <c r="AHM88" s="31"/>
      <c r="AHN88" s="31"/>
      <c r="AHO88" s="31"/>
      <c r="AHP88" s="31"/>
      <c r="AHQ88" s="31"/>
      <c r="AHR88" s="31"/>
      <c r="AHS88" s="31"/>
      <c r="AHT88" s="31"/>
      <c r="AHU88" s="31"/>
      <c r="AHV88" s="31"/>
      <c r="AHW88" s="31"/>
      <c r="AHX88" s="31"/>
      <c r="AHY88" s="31"/>
      <c r="AHZ88" s="31"/>
      <c r="AIA88" s="31"/>
      <c r="AIB88" s="31"/>
      <c r="AIC88" s="31"/>
      <c r="AID88" s="31"/>
      <c r="AIE88" s="31"/>
      <c r="AIF88" s="31"/>
      <c r="AIG88" s="31"/>
      <c r="AIH88" s="31"/>
      <c r="AII88" s="31"/>
      <c r="AIJ88" s="31"/>
      <c r="AIK88" s="31"/>
      <c r="AIL88" s="31"/>
      <c r="AIM88" s="31"/>
      <c r="AIN88" s="31"/>
      <c r="AIO88" s="31"/>
      <c r="AIP88" s="31"/>
      <c r="AIQ88" s="31"/>
      <c r="AIR88" s="31"/>
      <c r="AIS88" s="31"/>
      <c r="AIT88" s="31"/>
      <c r="AIU88" s="31"/>
      <c r="AIV88" s="31"/>
      <c r="AIW88" s="31"/>
      <c r="AIX88" s="31"/>
      <c r="AIY88" s="31"/>
      <c r="AIZ88" s="31"/>
      <c r="AJA88" s="31"/>
      <c r="AJB88" s="31"/>
      <c r="AJC88" s="31"/>
      <c r="AJD88" s="31"/>
      <c r="AJE88" s="31"/>
      <c r="AJF88" s="31"/>
      <c r="AJG88" s="31"/>
      <c r="AJH88" s="31"/>
      <c r="AJI88" s="31"/>
      <c r="AJJ88" s="31"/>
      <c r="AJK88" s="31"/>
      <c r="AJL88" s="31"/>
      <c r="AJM88" s="31"/>
      <c r="AJN88" s="31"/>
      <c r="AJO88" s="31"/>
      <c r="AJP88" s="31"/>
      <c r="AJQ88" s="31"/>
      <c r="AJR88" s="31"/>
      <c r="AJS88" s="31"/>
      <c r="AJT88" s="31"/>
      <c r="AJU88" s="31"/>
      <c r="AJV88" s="31"/>
      <c r="AJW88" s="31"/>
      <c r="AJX88" s="31"/>
      <c r="AJY88" s="31"/>
      <c r="AJZ88" s="31"/>
      <c r="AKA88" s="31"/>
      <c r="AKB88" s="31"/>
      <c r="AKC88" s="31"/>
      <c r="AKD88" s="31"/>
      <c r="AKE88" s="31"/>
      <c r="AKF88" s="31"/>
      <c r="AKG88" s="31"/>
      <c r="AKH88" s="31"/>
      <c r="AKI88" s="31"/>
      <c r="AKJ88" s="31"/>
      <c r="AKK88" s="31"/>
      <c r="AKL88" s="31"/>
      <c r="AKM88" s="31"/>
      <c r="AKN88" s="31"/>
      <c r="AKO88" s="31"/>
      <c r="AKP88" s="31"/>
      <c r="AKQ88" s="31"/>
      <c r="AKR88" s="31"/>
      <c r="AKS88" s="31"/>
      <c r="AKT88" s="31"/>
      <c r="AKU88" s="31"/>
      <c r="AKV88" s="31"/>
      <c r="AKW88" s="31"/>
      <c r="AKX88" s="31"/>
      <c r="AKY88" s="31"/>
      <c r="AKZ88" s="31"/>
      <c r="ALA88" s="31"/>
      <c r="ALB88" s="31"/>
      <c r="ALC88" s="31"/>
      <c r="ALD88" s="31"/>
      <c r="ALE88" s="31"/>
      <c r="ALF88" s="31"/>
      <c r="ALG88" s="31"/>
      <c r="ALH88" s="31"/>
      <c r="ALI88" s="31"/>
      <c r="ALJ88" s="31"/>
      <c r="ALK88" s="31"/>
      <c r="ALL88" s="31"/>
      <c r="ALM88" s="31"/>
      <c r="ALN88" s="31"/>
      <c r="ALO88" s="31"/>
      <c r="ALP88" s="31"/>
      <c r="ALQ88" s="31"/>
      <c r="ALR88" s="31"/>
      <c r="ALS88" s="31"/>
      <c r="ALT88" s="31"/>
      <c r="ALU88" s="31"/>
      <c r="ALV88" s="31"/>
      <c r="ALW88" s="31"/>
      <c r="ALX88" s="31"/>
      <c r="ALY88" s="31"/>
      <c r="ALZ88" s="31"/>
      <c r="AMA88" s="31"/>
      <c r="AMB88" s="31"/>
      <c r="AMC88" s="31"/>
      <c r="AMD88" s="31"/>
      <c r="AME88" s="31"/>
      <c r="AMF88" s="31"/>
      <c r="AMG88" s="31"/>
      <c r="AMH88" s="31"/>
      <c r="AMI88" s="31"/>
      <c r="AMJ88" s="31"/>
      <c r="AMK88" s="31"/>
      <c r="AML88" s="31"/>
      <c r="AMM88" s="31"/>
      <c r="AMN88" s="31"/>
      <c r="AMO88" s="31"/>
      <c r="AMP88" s="31"/>
      <c r="AMQ88" s="31"/>
      <c r="AMR88" s="31"/>
      <c r="AMS88" s="31"/>
      <c r="AMT88" s="31"/>
      <c r="AMU88" s="31"/>
      <c r="AMV88" s="31"/>
      <c r="AMW88" s="31"/>
      <c r="AMX88" s="31"/>
      <c r="AMY88" s="31"/>
      <c r="AMZ88" s="31"/>
      <c r="ANA88" s="31"/>
      <c r="ANB88" s="31"/>
      <c r="ANC88" s="31"/>
      <c r="AND88" s="31"/>
      <c r="ANE88" s="31"/>
      <c r="ANF88" s="31"/>
      <c r="ANG88" s="31"/>
      <c r="ANH88" s="31"/>
      <c r="ANI88" s="31"/>
      <c r="ANJ88" s="31"/>
      <c r="ANK88" s="31"/>
      <c r="ANL88" s="31"/>
      <c r="ANM88" s="31"/>
      <c r="ANN88" s="31"/>
      <c r="ANO88" s="31"/>
      <c r="ANP88" s="31"/>
      <c r="ANQ88" s="31"/>
      <c r="ANR88" s="31"/>
      <c r="ANS88" s="31"/>
      <c r="ANT88" s="31"/>
      <c r="ANU88" s="31"/>
      <c r="ANV88" s="31"/>
      <c r="ANW88" s="31"/>
      <c r="ANX88" s="31"/>
      <c r="ANY88" s="31"/>
      <c r="ANZ88" s="31"/>
      <c r="AOA88" s="31"/>
      <c r="AOB88" s="31"/>
      <c r="AOC88" s="31"/>
      <c r="AOD88" s="31"/>
      <c r="AOE88" s="31"/>
      <c r="AOF88" s="31"/>
      <c r="AOG88" s="31"/>
      <c r="AOH88" s="31"/>
      <c r="AOI88" s="31"/>
      <c r="AOJ88" s="31"/>
      <c r="AOK88" s="31"/>
      <c r="AOL88" s="31"/>
      <c r="AOM88" s="31"/>
      <c r="AON88" s="31"/>
      <c r="AOO88" s="31"/>
      <c r="AOP88" s="31"/>
      <c r="AOQ88" s="31"/>
      <c r="AOR88" s="31"/>
      <c r="AOS88" s="31"/>
      <c r="AOT88" s="31"/>
      <c r="AOU88" s="31"/>
      <c r="AOV88" s="31"/>
      <c r="AOW88" s="31"/>
      <c r="AOX88" s="31"/>
      <c r="AOY88" s="31"/>
      <c r="AOZ88" s="31"/>
      <c r="APA88" s="31"/>
      <c r="APB88" s="31"/>
      <c r="APC88" s="31"/>
      <c r="APD88" s="31"/>
      <c r="APE88" s="31"/>
      <c r="APF88" s="31"/>
      <c r="APG88" s="31"/>
      <c r="APH88" s="31"/>
      <c r="API88" s="31"/>
      <c r="APJ88" s="31"/>
      <c r="APK88" s="31"/>
      <c r="APL88" s="31"/>
      <c r="APM88" s="31"/>
      <c r="APN88" s="31"/>
      <c r="APO88" s="31"/>
      <c r="APP88" s="31"/>
      <c r="APQ88" s="31"/>
      <c r="APR88" s="31"/>
      <c r="APS88" s="31"/>
      <c r="APT88" s="31"/>
      <c r="APU88" s="31"/>
      <c r="APV88" s="31"/>
      <c r="APW88" s="31"/>
      <c r="APX88" s="31"/>
      <c r="APY88" s="31"/>
      <c r="APZ88" s="31"/>
      <c r="AQA88" s="31"/>
      <c r="AQB88" s="31"/>
      <c r="AQC88" s="31"/>
      <c r="AQD88" s="31"/>
      <c r="AQE88" s="31"/>
      <c r="AQF88" s="31"/>
      <c r="AQG88" s="31"/>
      <c r="AQH88" s="31"/>
      <c r="AQI88" s="31"/>
      <c r="AQJ88" s="31"/>
      <c r="AQK88" s="31"/>
      <c r="AQL88" s="31"/>
      <c r="AQM88" s="31"/>
      <c r="AQN88" s="31"/>
      <c r="AQO88" s="31"/>
      <c r="AQP88" s="31"/>
      <c r="AQQ88" s="31"/>
      <c r="AQR88" s="31"/>
      <c r="AQS88" s="31"/>
      <c r="AQT88" s="31"/>
      <c r="AQU88" s="31"/>
      <c r="AQV88" s="31"/>
      <c r="AQW88" s="31"/>
      <c r="AQX88" s="31"/>
      <c r="AQY88" s="31"/>
      <c r="AQZ88" s="31"/>
      <c r="ARA88" s="31"/>
      <c r="ARB88" s="31"/>
      <c r="ARC88" s="31"/>
      <c r="ARD88" s="31"/>
      <c r="ARE88" s="31"/>
      <c r="ARF88" s="31"/>
      <c r="ARG88" s="31"/>
      <c r="ARH88" s="31"/>
      <c r="ARI88" s="31"/>
      <c r="ARJ88" s="31"/>
      <c r="ARK88" s="31"/>
      <c r="ARL88" s="31"/>
      <c r="ARM88" s="31"/>
      <c r="ARN88" s="31"/>
      <c r="ARO88" s="31"/>
      <c r="ARP88" s="31"/>
      <c r="ARQ88" s="31"/>
      <c r="ARR88" s="31"/>
      <c r="ARS88" s="31"/>
      <c r="ART88" s="31"/>
      <c r="ARU88" s="31"/>
      <c r="ARV88" s="31"/>
      <c r="ARW88" s="31"/>
      <c r="ARX88" s="31"/>
      <c r="ARY88" s="31"/>
      <c r="ARZ88" s="31"/>
      <c r="ASA88" s="31"/>
      <c r="ASB88" s="31"/>
      <c r="ASC88" s="31"/>
      <c r="ASD88" s="31"/>
      <c r="ASE88" s="31"/>
      <c r="ASF88" s="31"/>
      <c r="ASG88" s="31"/>
      <c r="ASH88" s="31"/>
      <c r="ASI88" s="31"/>
      <c r="ASJ88" s="31"/>
      <c r="ASK88" s="31"/>
      <c r="ASL88" s="31"/>
      <c r="ASM88" s="31"/>
      <c r="ASN88" s="31"/>
      <c r="ASO88" s="31"/>
      <c r="ASP88" s="31"/>
      <c r="ASQ88" s="31"/>
      <c r="ASR88" s="31"/>
      <c r="ASS88" s="31"/>
      <c r="AST88" s="31"/>
      <c r="ASU88" s="31"/>
      <c r="ASV88" s="31"/>
      <c r="ASW88" s="31"/>
      <c r="ASX88" s="31"/>
      <c r="ASY88" s="31"/>
      <c r="ASZ88" s="31"/>
      <c r="ATA88" s="31"/>
      <c r="ATB88" s="31"/>
      <c r="ATC88" s="31"/>
      <c r="ATD88" s="31"/>
      <c r="ATE88" s="31"/>
      <c r="ATF88" s="31"/>
      <c r="ATG88" s="31"/>
      <c r="ATH88" s="31"/>
      <c r="ATI88" s="31"/>
      <c r="ATJ88" s="31"/>
      <c r="ATK88" s="31"/>
      <c r="ATL88" s="31"/>
      <c r="ATM88" s="31"/>
      <c r="ATN88" s="31"/>
      <c r="ATO88" s="31"/>
      <c r="ATP88" s="31"/>
      <c r="ATQ88" s="31"/>
      <c r="ATR88" s="31"/>
      <c r="ATS88" s="31"/>
      <c r="ATT88" s="31"/>
      <c r="ATU88" s="31"/>
      <c r="ATV88" s="31"/>
      <c r="ATW88" s="31"/>
      <c r="ATX88" s="31"/>
      <c r="ATY88" s="31"/>
      <c r="ATZ88" s="31"/>
      <c r="AUA88" s="31"/>
      <c r="AUB88" s="31"/>
      <c r="AUC88" s="31"/>
      <c r="AUD88" s="31"/>
      <c r="AUE88" s="31"/>
      <c r="AUF88" s="31"/>
      <c r="AUG88" s="31"/>
      <c r="AUH88" s="31"/>
      <c r="AUI88" s="31"/>
      <c r="AUJ88" s="31"/>
      <c r="AUK88" s="31"/>
      <c r="AUL88" s="31"/>
      <c r="AUM88" s="31"/>
      <c r="AUN88" s="31"/>
      <c r="AUO88" s="31"/>
      <c r="AUP88" s="31"/>
      <c r="AUQ88" s="31"/>
      <c r="AUR88" s="31"/>
      <c r="AUS88" s="31"/>
      <c r="AUT88" s="31"/>
      <c r="AUU88" s="31"/>
      <c r="AUV88" s="31"/>
      <c r="AUW88" s="31"/>
      <c r="AUX88" s="31"/>
      <c r="AUY88" s="31"/>
      <c r="AUZ88" s="31"/>
      <c r="AVA88" s="31"/>
      <c r="AVB88" s="31"/>
      <c r="AVC88" s="31"/>
      <c r="AVD88" s="31"/>
      <c r="AVE88" s="31"/>
      <c r="AVF88" s="31"/>
      <c r="AVG88" s="31"/>
      <c r="AVH88" s="31"/>
      <c r="AVI88" s="31"/>
      <c r="AVJ88" s="31"/>
      <c r="AVK88" s="31"/>
      <c r="AVL88" s="31"/>
      <c r="AVM88" s="31"/>
      <c r="AVN88" s="31"/>
      <c r="AVO88" s="31"/>
      <c r="AVP88" s="31"/>
      <c r="AVQ88" s="31"/>
      <c r="AVR88" s="31"/>
      <c r="AVS88" s="31"/>
      <c r="AVT88" s="31"/>
      <c r="AVU88" s="31"/>
      <c r="AVV88" s="31"/>
      <c r="AVW88" s="31"/>
      <c r="AVX88" s="31"/>
      <c r="AVY88" s="31"/>
      <c r="AVZ88" s="31"/>
      <c r="AWA88" s="31"/>
      <c r="AWB88" s="31"/>
      <c r="AWC88" s="31"/>
      <c r="AWD88" s="31"/>
      <c r="AWE88" s="31"/>
      <c r="AWF88" s="31"/>
      <c r="AWG88" s="31"/>
      <c r="AWH88" s="31"/>
      <c r="AWI88" s="31"/>
      <c r="AWJ88" s="31"/>
      <c r="AWK88" s="31"/>
      <c r="AWL88" s="31"/>
      <c r="AWM88" s="31"/>
      <c r="AWN88" s="31"/>
      <c r="AWO88" s="31"/>
      <c r="AWP88" s="31"/>
      <c r="AWQ88" s="31"/>
      <c r="AWR88" s="31"/>
      <c r="AWS88" s="31"/>
      <c r="AWT88" s="31"/>
      <c r="AWU88" s="31"/>
      <c r="AWV88" s="31"/>
      <c r="AWW88" s="31"/>
      <c r="AWX88" s="31"/>
      <c r="AWY88" s="31"/>
      <c r="AWZ88" s="31"/>
      <c r="AXA88" s="31"/>
      <c r="AXB88" s="31"/>
      <c r="AXC88" s="31"/>
      <c r="AXD88" s="31"/>
      <c r="AXE88" s="31"/>
      <c r="AXF88" s="31"/>
      <c r="AXG88" s="31"/>
      <c r="AXH88" s="31"/>
      <c r="AXI88" s="31"/>
      <c r="AXJ88" s="31"/>
      <c r="AXK88" s="31"/>
      <c r="AXL88" s="31"/>
      <c r="AXM88" s="31"/>
      <c r="AXN88" s="31"/>
      <c r="AXO88" s="31"/>
      <c r="AXP88" s="31"/>
      <c r="AXQ88" s="31"/>
      <c r="AXR88" s="31"/>
      <c r="AXS88" s="31"/>
      <c r="AXT88" s="31"/>
      <c r="AXU88" s="31"/>
      <c r="AXV88" s="31"/>
      <c r="AXW88" s="31"/>
      <c r="AXX88" s="31"/>
      <c r="AXY88" s="31"/>
      <c r="AXZ88" s="31"/>
      <c r="AYA88" s="31"/>
      <c r="AYB88" s="31"/>
      <c r="AYC88" s="31"/>
      <c r="AYD88" s="31"/>
      <c r="AYE88" s="31"/>
      <c r="AYF88" s="31"/>
      <c r="AYG88" s="31"/>
      <c r="AYH88" s="31"/>
      <c r="AYI88" s="31"/>
      <c r="AYJ88" s="31"/>
      <c r="AYK88" s="31"/>
      <c r="AYL88" s="31"/>
      <c r="AYM88" s="31"/>
      <c r="AYN88" s="31"/>
      <c r="AYO88" s="31"/>
      <c r="AYP88" s="31"/>
      <c r="AYQ88" s="31"/>
      <c r="AYR88" s="31"/>
      <c r="AYS88" s="31"/>
      <c r="AYT88" s="31"/>
      <c r="AYU88" s="31"/>
      <c r="AYV88" s="31"/>
      <c r="AYW88" s="31"/>
      <c r="AYX88" s="31"/>
      <c r="AYY88" s="31"/>
      <c r="AYZ88" s="31"/>
      <c r="AZA88" s="31"/>
      <c r="AZB88" s="31"/>
      <c r="AZC88" s="31"/>
      <c r="AZD88" s="31"/>
      <c r="AZE88" s="31"/>
      <c r="AZF88" s="31"/>
      <c r="AZG88" s="31"/>
      <c r="AZH88" s="31"/>
      <c r="AZI88" s="31"/>
      <c r="AZJ88" s="31"/>
      <c r="AZK88" s="31"/>
      <c r="AZL88" s="31"/>
      <c r="AZM88" s="31"/>
      <c r="AZN88" s="31"/>
      <c r="AZO88" s="31"/>
      <c r="AZP88" s="31"/>
      <c r="AZQ88" s="31"/>
      <c r="AZR88" s="31"/>
      <c r="AZS88" s="31"/>
      <c r="AZT88" s="31"/>
      <c r="AZU88" s="31"/>
      <c r="AZV88" s="31"/>
      <c r="AZW88" s="31"/>
      <c r="AZX88" s="31"/>
      <c r="AZY88" s="31"/>
      <c r="AZZ88" s="31"/>
      <c r="BAA88" s="31"/>
      <c r="BAB88" s="31"/>
      <c r="BAC88" s="31"/>
      <c r="BAD88" s="31"/>
      <c r="BAE88" s="31"/>
      <c r="BAF88" s="31"/>
      <c r="BAG88" s="31"/>
      <c r="BAH88" s="31"/>
      <c r="BAI88" s="31"/>
      <c r="BAJ88" s="31"/>
      <c r="BAK88" s="31"/>
      <c r="BAL88" s="31"/>
      <c r="BAM88" s="31"/>
      <c r="BAN88" s="31"/>
      <c r="BAO88" s="31"/>
      <c r="BAP88" s="31"/>
      <c r="BAQ88" s="31"/>
      <c r="BAR88" s="31"/>
      <c r="BAS88" s="31"/>
      <c r="BAT88" s="31"/>
      <c r="BAU88" s="31"/>
      <c r="BAV88" s="31"/>
      <c r="BAW88" s="31"/>
      <c r="BAX88" s="31"/>
      <c r="BAY88" s="31"/>
      <c r="BAZ88" s="31"/>
      <c r="BBA88" s="31"/>
      <c r="BBB88" s="31"/>
      <c r="BBC88" s="31"/>
      <c r="BBD88" s="31"/>
      <c r="BBE88" s="31"/>
      <c r="BBF88" s="31"/>
      <c r="BBG88" s="31"/>
      <c r="BBH88" s="31"/>
      <c r="BBI88" s="31"/>
      <c r="BBJ88" s="31"/>
      <c r="BBK88" s="31"/>
      <c r="BBL88" s="31"/>
      <c r="BBM88" s="31"/>
      <c r="BBN88" s="31"/>
      <c r="BBO88" s="31"/>
      <c r="BBP88" s="31"/>
      <c r="BBQ88" s="31"/>
      <c r="BBR88" s="31"/>
      <c r="BBS88" s="31"/>
      <c r="BBT88" s="31"/>
      <c r="BBU88" s="31"/>
      <c r="BBV88" s="31"/>
      <c r="BBW88" s="31"/>
      <c r="BBX88" s="31"/>
      <c r="BBY88" s="31"/>
      <c r="BBZ88" s="31"/>
      <c r="BCA88" s="31"/>
      <c r="BCB88" s="31"/>
      <c r="BCC88" s="31"/>
      <c r="BCD88" s="31"/>
      <c r="BCE88" s="31"/>
      <c r="BCF88" s="31"/>
      <c r="BCG88" s="31"/>
      <c r="BCH88" s="31"/>
      <c r="BCI88" s="31"/>
      <c r="BCJ88" s="31"/>
      <c r="BCK88" s="31"/>
      <c r="BCL88" s="31"/>
      <c r="BCM88" s="31"/>
      <c r="BCN88" s="31"/>
      <c r="BCO88" s="31"/>
      <c r="BCP88" s="31"/>
      <c r="BCQ88" s="31"/>
      <c r="BCR88" s="31"/>
      <c r="BCS88" s="31"/>
      <c r="BCT88" s="31"/>
      <c r="BCU88" s="31"/>
      <c r="BCV88" s="31"/>
      <c r="BCW88" s="31"/>
      <c r="BCX88" s="31"/>
      <c r="BCY88" s="31"/>
      <c r="BCZ88" s="31"/>
      <c r="BDA88" s="31"/>
      <c r="BDB88" s="31"/>
      <c r="BDC88" s="31"/>
      <c r="BDD88" s="31"/>
      <c r="BDE88" s="31"/>
      <c r="BDF88" s="31"/>
      <c r="BDG88" s="31"/>
      <c r="BDH88" s="31"/>
      <c r="BDI88" s="31"/>
      <c r="BDJ88" s="31"/>
      <c r="BDK88" s="31"/>
      <c r="BDL88" s="31"/>
      <c r="BDM88" s="31"/>
      <c r="BDN88" s="31"/>
      <c r="BDO88" s="31"/>
      <c r="BDP88" s="31"/>
      <c r="BDQ88" s="31"/>
      <c r="BDR88" s="31"/>
      <c r="BDS88" s="31"/>
      <c r="BDT88" s="31"/>
      <c r="BDU88" s="31"/>
      <c r="BDV88" s="31"/>
      <c r="BDW88" s="31"/>
      <c r="BDX88" s="31"/>
      <c r="BDY88" s="31"/>
      <c r="BDZ88" s="31"/>
      <c r="BEA88" s="31"/>
      <c r="BEB88" s="31"/>
      <c r="BEC88" s="31"/>
      <c r="BED88" s="31"/>
      <c r="BEE88" s="31"/>
      <c r="BEF88" s="31"/>
      <c r="BEG88" s="31"/>
      <c r="BEH88" s="31"/>
      <c r="BEI88" s="31"/>
      <c r="BEJ88" s="31"/>
      <c r="BEK88" s="31"/>
      <c r="BEL88" s="31"/>
      <c r="BEM88" s="31"/>
      <c r="BEN88" s="31"/>
      <c r="BEO88" s="31"/>
      <c r="BEP88" s="31"/>
      <c r="BEQ88" s="31"/>
      <c r="BER88" s="31"/>
      <c r="BES88" s="31"/>
      <c r="BET88" s="31"/>
      <c r="BEU88" s="31"/>
      <c r="BEV88" s="31"/>
      <c r="BEW88" s="31"/>
      <c r="BEX88" s="31"/>
      <c r="BEY88" s="31"/>
      <c r="BEZ88" s="31"/>
      <c r="BFA88" s="31"/>
      <c r="BFB88" s="31"/>
      <c r="BFC88" s="31"/>
      <c r="BFD88" s="31"/>
      <c r="BFE88" s="31"/>
      <c r="BFF88" s="31"/>
      <c r="BFG88" s="31"/>
      <c r="BFH88" s="31"/>
      <c r="BFI88" s="31"/>
      <c r="BFJ88" s="31"/>
      <c r="BFK88" s="31"/>
      <c r="BFL88" s="31"/>
      <c r="BFM88" s="31"/>
      <c r="BFN88" s="31"/>
      <c r="BFO88" s="31"/>
      <c r="BFP88" s="31"/>
      <c r="BFQ88" s="31"/>
      <c r="BFR88" s="31"/>
      <c r="BFS88" s="31"/>
      <c r="BFT88" s="31"/>
      <c r="BFU88" s="31"/>
      <c r="BFV88" s="31"/>
      <c r="BFW88" s="31"/>
      <c r="BFX88" s="31"/>
      <c r="BFY88" s="31"/>
      <c r="BFZ88" s="31"/>
      <c r="BGA88" s="31"/>
      <c r="BGB88" s="31"/>
      <c r="BGC88" s="31"/>
      <c r="BGD88" s="31"/>
      <c r="BGE88" s="31"/>
      <c r="BGF88" s="31"/>
      <c r="BGG88" s="31"/>
      <c r="BGH88" s="31"/>
      <c r="BGI88" s="31"/>
      <c r="BGJ88" s="31"/>
      <c r="BGK88" s="31"/>
      <c r="BGL88" s="31"/>
      <c r="BGM88" s="31"/>
      <c r="BGN88" s="31"/>
      <c r="BGO88" s="31"/>
      <c r="BGP88" s="31"/>
      <c r="BGQ88" s="31"/>
      <c r="BGR88" s="31"/>
      <c r="BGS88" s="31"/>
      <c r="BGT88" s="31"/>
      <c r="BGU88" s="31"/>
      <c r="BGV88" s="31"/>
      <c r="BGW88" s="31"/>
      <c r="BGX88" s="31"/>
      <c r="BGY88" s="31"/>
      <c r="BGZ88" s="31"/>
      <c r="BHA88" s="31"/>
      <c r="BHB88" s="31"/>
      <c r="BHC88" s="31"/>
      <c r="BHD88" s="31"/>
      <c r="BHE88" s="31"/>
      <c r="BHF88" s="31"/>
      <c r="BHG88" s="31"/>
      <c r="BHH88" s="31"/>
      <c r="BHI88" s="31"/>
      <c r="BHJ88" s="31"/>
      <c r="BHK88" s="31"/>
      <c r="BHL88" s="31"/>
      <c r="BHM88" s="31"/>
      <c r="BHN88" s="31"/>
      <c r="BHO88" s="31"/>
      <c r="BHP88" s="31"/>
      <c r="BHQ88" s="31"/>
      <c r="BHR88" s="31"/>
      <c r="BHS88" s="31"/>
      <c r="BHT88" s="31"/>
      <c r="BHU88" s="31"/>
      <c r="BHV88" s="31"/>
      <c r="BHW88" s="31"/>
      <c r="BHX88" s="31"/>
      <c r="BHY88" s="31"/>
      <c r="BHZ88" s="31"/>
      <c r="BIA88" s="31"/>
      <c r="BIB88" s="31"/>
      <c r="BIC88" s="31"/>
      <c r="BID88" s="31"/>
      <c r="BIE88" s="31"/>
      <c r="BIF88" s="31"/>
      <c r="BIG88" s="31"/>
      <c r="BIH88" s="31"/>
      <c r="BII88" s="31"/>
      <c r="BIJ88" s="31"/>
      <c r="BIK88" s="31"/>
      <c r="BIL88" s="31"/>
      <c r="BIM88" s="31"/>
      <c r="BIN88" s="31"/>
      <c r="BIO88" s="31"/>
      <c r="BIP88" s="31"/>
      <c r="BIQ88" s="31"/>
      <c r="BIR88" s="31"/>
      <c r="BIS88" s="31"/>
      <c r="BIT88" s="31"/>
      <c r="BIU88" s="31"/>
      <c r="BIV88" s="31"/>
      <c r="BIW88" s="31"/>
      <c r="BIX88" s="31"/>
      <c r="BIY88" s="31"/>
      <c r="BIZ88" s="31"/>
      <c r="BJA88" s="31"/>
      <c r="BJB88" s="31"/>
      <c r="BJC88" s="31"/>
      <c r="BJD88" s="31"/>
      <c r="BJE88" s="31"/>
      <c r="BJF88" s="31"/>
      <c r="BJG88" s="31"/>
      <c r="BJH88" s="31"/>
      <c r="BJI88" s="31"/>
      <c r="BJJ88" s="31"/>
      <c r="BJK88" s="31"/>
      <c r="BJL88" s="31"/>
      <c r="BJM88" s="31"/>
      <c r="BJN88" s="31"/>
      <c r="BJO88" s="31"/>
      <c r="BJP88" s="31"/>
      <c r="BJQ88" s="31"/>
      <c r="BJR88" s="31"/>
      <c r="BJS88" s="31"/>
      <c r="BJT88" s="31"/>
      <c r="BJU88" s="31"/>
      <c r="BJV88" s="31"/>
      <c r="BJW88" s="31"/>
      <c r="BJX88" s="31"/>
      <c r="BJY88" s="31"/>
      <c r="BJZ88" s="31"/>
      <c r="BKA88" s="31"/>
      <c r="BKB88" s="31"/>
      <c r="BKC88" s="31"/>
      <c r="BKD88" s="31"/>
      <c r="BKE88" s="31"/>
      <c r="BKF88" s="31"/>
      <c r="BKG88" s="31"/>
      <c r="BKH88" s="31"/>
      <c r="BKI88" s="31"/>
      <c r="BKJ88" s="31"/>
      <c r="BKK88" s="31"/>
      <c r="BKL88" s="31"/>
      <c r="BKM88" s="31"/>
      <c r="BKN88" s="31"/>
      <c r="BKO88" s="31"/>
      <c r="BKP88" s="31"/>
      <c r="BKQ88" s="31"/>
      <c r="BKR88" s="31"/>
      <c r="BKS88" s="31"/>
      <c r="BKT88" s="31"/>
      <c r="BKU88" s="31"/>
      <c r="BKV88" s="31"/>
      <c r="BKW88" s="31"/>
      <c r="BKX88" s="31"/>
      <c r="BKY88" s="31"/>
      <c r="BKZ88" s="31"/>
      <c r="BLA88" s="31"/>
      <c r="BLB88" s="31"/>
      <c r="BLC88" s="31"/>
      <c r="BLD88" s="31"/>
      <c r="BLE88" s="31"/>
      <c r="BLF88" s="31"/>
      <c r="BLG88" s="31"/>
      <c r="BLH88" s="31"/>
      <c r="BLI88" s="31"/>
      <c r="BLJ88" s="31"/>
      <c r="BLK88" s="31"/>
      <c r="BLL88" s="31"/>
      <c r="BLM88" s="31"/>
      <c r="BLN88" s="31"/>
      <c r="BLO88" s="31"/>
      <c r="BLP88" s="31"/>
      <c r="BLQ88" s="31"/>
      <c r="BLR88" s="31"/>
      <c r="BLS88" s="31"/>
      <c r="BLT88" s="31"/>
      <c r="BLU88" s="31"/>
      <c r="BLV88" s="31"/>
      <c r="BLW88" s="31"/>
      <c r="BLX88" s="31"/>
      <c r="BLY88" s="31"/>
      <c r="BLZ88" s="31"/>
      <c r="BMA88" s="31"/>
      <c r="BMB88" s="31"/>
      <c r="BMC88" s="31"/>
      <c r="BMD88" s="31"/>
      <c r="BME88" s="31"/>
      <c r="BMF88" s="31"/>
      <c r="BMG88" s="31"/>
      <c r="BMH88" s="31"/>
      <c r="BMI88" s="31"/>
      <c r="BMJ88" s="31"/>
      <c r="BMK88" s="31"/>
      <c r="BML88" s="31"/>
      <c r="BMM88" s="31"/>
      <c r="BMN88" s="31"/>
      <c r="BMO88" s="31"/>
      <c r="BMP88" s="31"/>
      <c r="BMQ88" s="31"/>
      <c r="BMR88" s="31"/>
      <c r="BMS88" s="31"/>
      <c r="BMT88" s="31"/>
      <c r="BMU88" s="31"/>
      <c r="BMV88" s="31"/>
      <c r="BMW88" s="31"/>
      <c r="BMX88" s="31"/>
      <c r="BMY88" s="31"/>
      <c r="BMZ88" s="31"/>
      <c r="BNA88" s="31"/>
      <c r="BNB88" s="31"/>
      <c r="BNC88" s="31"/>
      <c r="BND88" s="31"/>
      <c r="BNE88" s="31"/>
      <c r="BNF88" s="31"/>
      <c r="BNG88" s="31"/>
      <c r="BNH88" s="31"/>
      <c r="BNI88" s="31"/>
      <c r="BNJ88" s="31"/>
      <c r="BNK88" s="31"/>
      <c r="BNL88" s="31"/>
      <c r="BNM88" s="31"/>
      <c r="BNN88" s="31"/>
      <c r="BNO88" s="31"/>
      <c r="BNP88" s="31"/>
      <c r="BNQ88" s="31"/>
      <c r="BNR88" s="31"/>
      <c r="BNS88" s="31"/>
      <c r="BNT88" s="31"/>
      <c r="BNU88" s="31"/>
      <c r="BNV88" s="31"/>
      <c r="BNW88" s="31"/>
      <c r="BNX88" s="31"/>
      <c r="BNY88" s="31"/>
      <c r="BNZ88" s="31"/>
      <c r="BOA88" s="31"/>
      <c r="BOB88" s="31"/>
      <c r="BOC88" s="31"/>
      <c r="BOD88" s="31"/>
      <c r="BOE88" s="31"/>
      <c r="BOF88" s="31"/>
      <c r="BOG88" s="31"/>
      <c r="BOH88" s="31"/>
      <c r="BOI88" s="31"/>
      <c r="BOJ88" s="31"/>
      <c r="BOK88" s="31"/>
      <c r="BOL88" s="31"/>
      <c r="BOM88" s="31"/>
      <c r="BON88" s="31"/>
      <c r="BOO88" s="31"/>
      <c r="BOP88" s="31"/>
      <c r="BOQ88" s="31"/>
      <c r="BOR88" s="31"/>
      <c r="BOS88" s="31"/>
      <c r="BOT88" s="31"/>
      <c r="BOU88" s="31"/>
      <c r="BOV88" s="31"/>
      <c r="BOW88" s="31"/>
      <c r="BOX88" s="31"/>
      <c r="BOY88" s="31"/>
      <c r="BOZ88" s="31"/>
      <c r="BPA88" s="31"/>
      <c r="BPB88" s="31"/>
      <c r="BPC88" s="31"/>
      <c r="BPD88" s="31"/>
      <c r="BPE88" s="31"/>
      <c r="BPF88" s="31"/>
      <c r="BPG88" s="31"/>
      <c r="BPH88" s="31"/>
      <c r="BPI88" s="31"/>
      <c r="BPJ88" s="31"/>
      <c r="BPK88" s="31"/>
      <c r="BPL88" s="31"/>
      <c r="BPM88" s="31"/>
      <c r="BPN88" s="31"/>
      <c r="BPO88" s="31"/>
      <c r="BPP88" s="31"/>
      <c r="BPQ88" s="31"/>
      <c r="BPR88" s="31"/>
      <c r="BPS88" s="31"/>
      <c r="BPT88" s="31"/>
      <c r="BPU88" s="31"/>
      <c r="BPV88" s="31"/>
      <c r="BPW88" s="31"/>
      <c r="BPX88" s="31"/>
      <c r="BPY88" s="31"/>
      <c r="BPZ88" s="31"/>
      <c r="BQA88" s="31"/>
      <c r="BQB88" s="31"/>
      <c r="BQC88" s="31"/>
      <c r="BQD88" s="31"/>
      <c r="BQE88" s="31"/>
      <c r="BQF88" s="31"/>
      <c r="BQG88" s="31"/>
      <c r="BQH88" s="31"/>
      <c r="BQI88" s="31"/>
      <c r="BQJ88" s="31"/>
      <c r="BQK88" s="31"/>
      <c r="BQL88" s="31"/>
      <c r="BQM88" s="31"/>
      <c r="BQN88" s="31"/>
      <c r="BQO88" s="31"/>
      <c r="BQP88" s="31"/>
      <c r="BQQ88" s="31"/>
      <c r="BQR88" s="31"/>
      <c r="BQS88" s="31"/>
      <c r="BQT88" s="31"/>
      <c r="BQU88" s="31"/>
      <c r="BQV88" s="31"/>
      <c r="BQW88" s="31"/>
      <c r="BQX88" s="31"/>
      <c r="BQY88" s="31"/>
      <c r="BQZ88" s="31"/>
      <c r="BRA88" s="31"/>
      <c r="BRB88" s="31"/>
      <c r="BRC88" s="31"/>
      <c r="BRD88" s="31"/>
    </row>
    <row r="89" spans="1:1824" s="16" customFormat="1" ht="15" x14ac:dyDescent="0.2">
      <c r="A89" s="87" t="s">
        <v>19</v>
      </c>
      <c r="B89" s="49" t="s">
        <v>18</v>
      </c>
      <c r="C89" s="42">
        <v>10913</v>
      </c>
      <c r="D89" s="42">
        <v>8184</v>
      </c>
      <c r="E89" s="42">
        <v>8184</v>
      </c>
      <c r="F89" s="43">
        <v>1997</v>
      </c>
      <c r="G89" s="42">
        <v>10913</v>
      </c>
      <c r="H89" s="42">
        <v>8184</v>
      </c>
      <c r="I89" s="42">
        <v>8184</v>
      </c>
      <c r="J89" s="43">
        <v>1581</v>
      </c>
      <c r="K89" s="42">
        <v>5006</v>
      </c>
      <c r="L89" s="42">
        <v>3755</v>
      </c>
      <c r="M89" s="42">
        <v>5006</v>
      </c>
      <c r="N89" s="114">
        <v>3755</v>
      </c>
      <c r="O89" s="89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  <c r="JE89" s="31"/>
      <c r="JF89" s="31"/>
      <c r="JG89" s="31"/>
      <c r="JH89" s="31"/>
      <c r="JI89" s="31"/>
      <c r="JJ89" s="31"/>
      <c r="JK89" s="31"/>
      <c r="JL89" s="31"/>
      <c r="JM89" s="31"/>
      <c r="JN89" s="31"/>
      <c r="JO89" s="31"/>
      <c r="JP89" s="31"/>
      <c r="JQ89" s="31"/>
      <c r="JR89" s="31"/>
      <c r="JS89" s="31"/>
      <c r="JT89" s="31"/>
      <c r="JU89" s="31"/>
      <c r="JV89" s="31"/>
      <c r="JW89" s="31"/>
      <c r="JX89" s="31"/>
      <c r="JY89" s="31"/>
      <c r="JZ89" s="31"/>
      <c r="KA89" s="31"/>
      <c r="KB89" s="31"/>
      <c r="KC89" s="31"/>
      <c r="KD89" s="31"/>
      <c r="KE89" s="31"/>
      <c r="KF89" s="31"/>
      <c r="KG89" s="31"/>
      <c r="KH89" s="31"/>
      <c r="KI89" s="31"/>
      <c r="KJ89" s="31"/>
      <c r="KK89" s="31"/>
      <c r="KL89" s="31"/>
      <c r="KM89" s="31"/>
      <c r="KN89" s="31"/>
      <c r="KO89" s="31"/>
      <c r="KP89" s="31"/>
      <c r="KQ89" s="31"/>
      <c r="KR89" s="31"/>
      <c r="KS89" s="31"/>
      <c r="KT89" s="31"/>
      <c r="KU89" s="31"/>
      <c r="KV89" s="31"/>
      <c r="KW89" s="31"/>
      <c r="KX89" s="31"/>
      <c r="KY89" s="31"/>
      <c r="KZ89" s="31"/>
      <c r="LA89" s="31"/>
      <c r="LB89" s="31"/>
      <c r="LC89" s="31"/>
      <c r="LD89" s="31"/>
      <c r="LE89" s="31"/>
      <c r="LF89" s="31"/>
      <c r="LG89" s="31"/>
      <c r="LH89" s="31"/>
      <c r="LI89" s="31"/>
      <c r="LJ89" s="31"/>
      <c r="LK89" s="31"/>
      <c r="LL89" s="31"/>
      <c r="LM89" s="31"/>
      <c r="LN89" s="31"/>
      <c r="LO89" s="31"/>
      <c r="LP89" s="31"/>
      <c r="LQ89" s="31"/>
      <c r="LR89" s="31"/>
      <c r="LS89" s="31"/>
      <c r="LT89" s="31"/>
      <c r="LU89" s="31"/>
      <c r="LV89" s="31"/>
      <c r="LW89" s="31"/>
      <c r="LX89" s="31"/>
      <c r="LY89" s="31"/>
      <c r="LZ89" s="31"/>
      <c r="MA89" s="31"/>
      <c r="MB89" s="31"/>
      <c r="MC89" s="31"/>
      <c r="MD89" s="31"/>
      <c r="ME89" s="31"/>
      <c r="MF89" s="31"/>
      <c r="MG89" s="31"/>
      <c r="MH89" s="31"/>
      <c r="MI89" s="31"/>
      <c r="MJ89" s="31"/>
      <c r="MK89" s="31"/>
      <c r="ML89" s="31"/>
      <c r="MM89" s="31"/>
      <c r="MN89" s="31"/>
      <c r="MO89" s="31"/>
      <c r="MP89" s="31"/>
      <c r="MQ89" s="31"/>
      <c r="MR89" s="31"/>
      <c r="MS89" s="31"/>
      <c r="MT89" s="31"/>
      <c r="MU89" s="31"/>
      <c r="MV89" s="31"/>
      <c r="MW89" s="31"/>
      <c r="MX89" s="31"/>
      <c r="MY89" s="31"/>
      <c r="MZ89" s="31"/>
      <c r="NA89" s="31"/>
      <c r="NB89" s="31"/>
      <c r="NC89" s="31"/>
      <c r="ND89" s="31"/>
      <c r="NE89" s="31"/>
      <c r="NF89" s="31"/>
      <c r="NG89" s="31"/>
      <c r="NH89" s="31"/>
      <c r="NI89" s="31"/>
      <c r="NJ89" s="31"/>
      <c r="NK89" s="31"/>
      <c r="NL89" s="31"/>
      <c r="NM89" s="31"/>
      <c r="NN89" s="31"/>
      <c r="NO89" s="31"/>
      <c r="NP89" s="31"/>
      <c r="NQ89" s="31"/>
      <c r="NR89" s="31"/>
      <c r="NS89" s="31"/>
      <c r="NT89" s="31"/>
      <c r="NU89" s="31"/>
      <c r="NV89" s="31"/>
      <c r="NW89" s="31"/>
      <c r="NX89" s="31"/>
      <c r="NY89" s="31"/>
      <c r="NZ89" s="31"/>
      <c r="OA89" s="31"/>
      <c r="OB89" s="31"/>
      <c r="OC89" s="31"/>
      <c r="OD89" s="31"/>
      <c r="OE89" s="31"/>
      <c r="OF89" s="31"/>
      <c r="OG89" s="31"/>
      <c r="OH89" s="31"/>
      <c r="OI89" s="31"/>
      <c r="OJ89" s="31"/>
      <c r="OK89" s="31"/>
      <c r="OL89" s="31"/>
      <c r="OM89" s="31"/>
      <c r="ON89" s="31"/>
      <c r="OO89" s="31"/>
      <c r="OP89" s="31"/>
      <c r="OQ89" s="31"/>
      <c r="OR89" s="31"/>
      <c r="OS89" s="31"/>
      <c r="OT89" s="31"/>
      <c r="OU89" s="31"/>
      <c r="OV89" s="31"/>
      <c r="OW89" s="31"/>
      <c r="OX89" s="31"/>
      <c r="OY89" s="31"/>
      <c r="OZ89" s="31"/>
      <c r="PA89" s="31"/>
      <c r="PB89" s="31"/>
      <c r="PC89" s="31"/>
      <c r="PD89" s="31"/>
      <c r="PE89" s="31"/>
      <c r="PF89" s="31"/>
      <c r="PG89" s="31"/>
      <c r="PH89" s="31"/>
      <c r="PI89" s="31"/>
      <c r="PJ89" s="31"/>
      <c r="PK89" s="31"/>
      <c r="PL89" s="31"/>
      <c r="PM89" s="31"/>
      <c r="PN89" s="31"/>
      <c r="PO89" s="31"/>
      <c r="PP89" s="31"/>
      <c r="PQ89" s="31"/>
      <c r="PR89" s="31"/>
      <c r="PS89" s="31"/>
      <c r="PT89" s="31"/>
      <c r="PU89" s="31"/>
      <c r="PV89" s="31"/>
      <c r="PW89" s="31"/>
      <c r="PX89" s="31"/>
      <c r="PY89" s="31"/>
      <c r="PZ89" s="31"/>
      <c r="QA89" s="31"/>
      <c r="QB89" s="31"/>
      <c r="QC89" s="31"/>
      <c r="QD89" s="31"/>
      <c r="QE89" s="31"/>
      <c r="QF89" s="31"/>
      <c r="QG89" s="31"/>
      <c r="QH89" s="31"/>
      <c r="QI89" s="31"/>
      <c r="QJ89" s="31"/>
      <c r="QK89" s="31"/>
      <c r="QL89" s="31"/>
      <c r="QM89" s="31"/>
      <c r="QN89" s="31"/>
      <c r="QO89" s="31"/>
      <c r="QP89" s="31"/>
      <c r="QQ89" s="31"/>
      <c r="QR89" s="31"/>
      <c r="QS89" s="31"/>
      <c r="QT89" s="31"/>
      <c r="QU89" s="31"/>
      <c r="QV89" s="31"/>
      <c r="QW89" s="31"/>
      <c r="QX89" s="31"/>
      <c r="QY89" s="31"/>
      <c r="QZ89" s="31"/>
      <c r="RA89" s="31"/>
      <c r="RB89" s="31"/>
      <c r="RC89" s="31"/>
      <c r="RD89" s="31"/>
      <c r="RE89" s="31"/>
      <c r="RF89" s="31"/>
      <c r="RG89" s="31"/>
      <c r="RH89" s="31"/>
      <c r="RI89" s="31"/>
      <c r="RJ89" s="31"/>
      <c r="RK89" s="31"/>
      <c r="RL89" s="31"/>
      <c r="RM89" s="31"/>
      <c r="RN89" s="31"/>
      <c r="RO89" s="31"/>
      <c r="RP89" s="31"/>
      <c r="RQ89" s="31"/>
      <c r="RR89" s="31"/>
      <c r="RS89" s="31"/>
      <c r="RT89" s="31"/>
      <c r="RU89" s="31"/>
      <c r="RV89" s="31"/>
      <c r="RW89" s="31"/>
      <c r="RX89" s="31"/>
      <c r="RY89" s="31"/>
      <c r="RZ89" s="31"/>
      <c r="SA89" s="31"/>
      <c r="SB89" s="31"/>
      <c r="SC89" s="31"/>
      <c r="SD89" s="31"/>
      <c r="SE89" s="31"/>
      <c r="SF89" s="31"/>
      <c r="SG89" s="31"/>
      <c r="SH89" s="31"/>
      <c r="SI89" s="31"/>
      <c r="SJ89" s="31"/>
      <c r="SK89" s="31"/>
      <c r="SL89" s="31"/>
      <c r="SM89" s="31"/>
      <c r="SN89" s="31"/>
      <c r="SO89" s="31"/>
      <c r="SP89" s="31"/>
      <c r="SQ89" s="31"/>
      <c r="SR89" s="31"/>
      <c r="SS89" s="31"/>
      <c r="ST89" s="31"/>
      <c r="SU89" s="31"/>
      <c r="SV89" s="31"/>
      <c r="SW89" s="31"/>
      <c r="SX89" s="31"/>
      <c r="SY89" s="31"/>
      <c r="SZ89" s="31"/>
      <c r="TA89" s="31"/>
      <c r="TB89" s="31"/>
      <c r="TC89" s="31"/>
      <c r="TD89" s="31"/>
      <c r="TE89" s="31"/>
      <c r="TF89" s="31"/>
      <c r="TG89" s="31"/>
      <c r="TH89" s="31"/>
      <c r="TI89" s="31"/>
      <c r="TJ89" s="31"/>
      <c r="TK89" s="31"/>
      <c r="TL89" s="31"/>
      <c r="TM89" s="31"/>
      <c r="TN89" s="31"/>
      <c r="TO89" s="31"/>
      <c r="TP89" s="31"/>
      <c r="TQ89" s="31"/>
      <c r="TR89" s="31"/>
      <c r="TS89" s="31"/>
      <c r="TT89" s="31"/>
      <c r="TU89" s="31"/>
      <c r="TV89" s="31"/>
      <c r="TW89" s="31"/>
      <c r="TX89" s="31"/>
      <c r="TY89" s="31"/>
      <c r="TZ89" s="31"/>
      <c r="UA89" s="31"/>
      <c r="UB89" s="31"/>
      <c r="UC89" s="31"/>
      <c r="UD89" s="31"/>
      <c r="UE89" s="31"/>
      <c r="UF89" s="31"/>
      <c r="UG89" s="31"/>
      <c r="UH89" s="31"/>
      <c r="UI89" s="31"/>
      <c r="UJ89" s="31"/>
      <c r="UK89" s="31"/>
      <c r="UL89" s="31"/>
      <c r="UM89" s="31"/>
      <c r="UN89" s="31"/>
      <c r="UO89" s="31"/>
      <c r="UP89" s="31"/>
      <c r="UQ89" s="31"/>
      <c r="UR89" s="31"/>
      <c r="US89" s="31"/>
      <c r="UT89" s="31"/>
      <c r="UU89" s="31"/>
      <c r="UV89" s="31"/>
      <c r="UW89" s="31"/>
      <c r="UX89" s="31"/>
      <c r="UY89" s="31"/>
      <c r="UZ89" s="31"/>
      <c r="VA89" s="31"/>
      <c r="VB89" s="31"/>
      <c r="VC89" s="31"/>
      <c r="VD89" s="31"/>
      <c r="VE89" s="31"/>
      <c r="VF89" s="31"/>
      <c r="VG89" s="31"/>
      <c r="VH89" s="31"/>
      <c r="VI89" s="31"/>
      <c r="VJ89" s="31"/>
      <c r="VK89" s="31"/>
      <c r="VL89" s="31"/>
      <c r="VM89" s="31"/>
      <c r="VN89" s="31"/>
      <c r="VO89" s="31"/>
      <c r="VP89" s="31"/>
      <c r="VQ89" s="31"/>
      <c r="VR89" s="31"/>
      <c r="VS89" s="31"/>
      <c r="VT89" s="31"/>
      <c r="VU89" s="31"/>
      <c r="VV89" s="31"/>
      <c r="VW89" s="31"/>
      <c r="VX89" s="31"/>
      <c r="VY89" s="31"/>
      <c r="VZ89" s="31"/>
      <c r="WA89" s="31"/>
      <c r="WB89" s="31"/>
      <c r="WC89" s="31"/>
      <c r="WD89" s="31"/>
      <c r="WE89" s="31"/>
      <c r="WF89" s="31"/>
      <c r="WG89" s="31"/>
      <c r="WH89" s="31"/>
      <c r="WI89" s="31"/>
      <c r="WJ89" s="31"/>
      <c r="WK89" s="31"/>
      <c r="WL89" s="31"/>
      <c r="WM89" s="31"/>
      <c r="WN89" s="31"/>
      <c r="WO89" s="31"/>
      <c r="WP89" s="31"/>
      <c r="WQ89" s="31"/>
      <c r="WR89" s="31"/>
      <c r="WS89" s="31"/>
      <c r="WT89" s="31"/>
      <c r="WU89" s="31"/>
      <c r="WV89" s="31"/>
      <c r="WW89" s="31"/>
      <c r="WX89" s="31"/>
      <c r="WY89" s="31"/>
      <c r="WZ89" s="31"/>
      <c r="XA89" s="31"/>
      <c r="XB89" s="31"/>
      <c r="XC89" s="31"/>
      <c r="XD89" s="31"/>
      <c r="XE89" s="31"/>
      <c r="XF89" s="31"/>
      <c r="XG89" s="31"/>
      <c r="XH89" s="31"/>
      <c r="XI89" s="31"/>
      <c r="XJ89" s="31"/>
      <c r="XK89" s="31"/>
      <c r="XL89" s="31"/>
      <c r="XM89" s="31"/>
      <c r="XN89" s="31"/>
      <c r="XO89" s="31"/>
      <c r="XP89" s="31"/>
      <c r="XQ89" s="31"/>
      <c r="XR89" s="31"/>
      <c r="XS89" s="31"/>
      <c r="XT89" s="31"/>
      <c r="XU89" s="31"/>
      <c r="XV89" s="31"/>
      <c r="XW89" s="31"/>
      <c r="XX89" s="31"/>
      <c r="XY89" s="31"/>
      <c r="XZ89" s="31"/>
      <c r="YA89" s="31"/>
      <c r="YB89" s="31"/>
      <c r="YC89" s="31"/>
      <c r="YD89" s="31"/>
      <c r="YE89" s="31"/>
      <c r="YF89" s="31"/>
      <c r="YG89" s="31"/>
      <c r="YH89" s="31"/>
      <c r="YI89" s="31"/>
      <c r="YJ89" s="31"/>
      <c r="YK89" s="31"/>
      <c r="YL89" s="31"/>
      <c r="YM89" s="31"/>
      <c r="YN89" s="31"/>
      <c r="YO89" s="31"/>
      <c r="YP89" s="31"/>
      <c r="YQ89" s="31"/>
      <c r="YR89" s="31"/>
      <c r="YS89" s="31"/>
      <c r="YT89" s="31"/>
      <c r="YU89" s="31"/>
      <c r="YV89" s="31"/>
      <c r="YW89" s="31"/>
      <c r="YX89" s="31"/>
      <c r="YY89" s="31"/>
      <c r="YZ89" s="31"/>
      <c r="ZA89" s="31"/>
      <c r="ZB89" s="31"/>
      <c r="ZC89" s="31"/>
      <c r="ZD89" s="31"/>
      <c r="ZE89" s="31"/>
      <c r="ZF89" s="31"/>
      <c r="ZG89" s="31"/>
      <c r="ZH89" s="31"/>
      <c r="ZI89" s="31"/>
      <c r="ZJ89" s="31"/>
      <c r="ZK89" s="31"/>
      <c r="ZL89" s="31"/>
      <c r="ZM89" s="31"/>
      <c r="ZN89" s="31"/>
      <c r="ZO89" s="31"/>
      <c r="ZP89" s="31"/>
      <c r="ZQ89" s="31"/>
      <c r="ZR89" s="31"/>
      <c r="ZS89" s="31"/>
      <c r="ZT89" s="31"/>
      <c r="ZU89" s="31"/>
      <c r="ZV89" s="31"/>
      <c r="ZW89" s="31"/>
      <c r="ZX89" s="31"/>
      <c r="ZY89" s="31"/>
      <c r="ZZ89" s="31"/>
      <c r="AAA89" s="31"/>
      <c r="AAB89" s="31"/>
      <c r="AAC89" s="31"/>
      <c r="AAD89" s="31"/>
      <c r="AAE89" s="31"/>
      <c r="AAF89" s="31"/>
      <c r="AAG89" s="31"/>
      <c r="AAH89" s="31"/>
      <c r="AAI89" s="31"/>
      <c r="AAJ89" s="31"/>
      <c r="AAK89" s="31"/>
      <c r="AAL89" s="31"/>
      <c r="AAM89" s="31"/>
      <c r="AAN89" s="31"/>
      <c r="AAO89" s="31"/>
      <c r="AAP89" s="31"/>
      <c r="AAQ89" s="31"/>
      <c r="AAR89" s="31"/>
      <c r="AAS89" s="31"/>
      <c r="AAT89" s="31"/>
      <c r="AAU89" s="31"/>
      <c r="AAV89" s="31"/>
      <c r="AAW89" s="31"/>
      <c r="AAX89" s="31"/>
      <c r="AAY89" s="31"/>
      <c r="AAZ89" s="31"/>
      <c r="ABA89" s="31"/>
      <c r="ABB89" s="31"/>
      <c r="ABC89" s="31"/>
      <c r="ABD89" s="31"/>
      <c r="ABE89" s="31"/>
      <c r="ABF89" s="31"/>
      <c r="ABG89" s="31"/>
      <c r="ABH89" s="31"/>
      <c r="ABI89" s="31"/>
      <c r="ABJ89" s="31"/>
      <c r="ABK89" s="31"/>
      <c r="ABL89" s="31"/>
      <c r="ABM89" s="31"/>
      <c r="ABN89" s="31"/>
      <c r="ABO89" s="31"/>
      <c r="ABP89" s="31"/>
      <c r="ABQ89" s="31"/>
      <c r="ABR89" s="31"/>
      <c r="ABS89" s="31"/>
      <c r="ABT89" s="31"/>
      <c r="ABU89" s="31"/>
      <c r="ABV89" s="31"/>
      <c r="ABW89" s="31"/>
      <c r="ABX89" s="31"/>
      <c r="ABY89" s="31"/>
      <c r="ABZ89" s="31"/>
      <c r="ACA89" s="31"/>
      <c r="ACB89" s="31"/>
      <c r="ACC89" s="31"/>
      <c r="ACD89" s="31"/>
      <c r="ACE89" s="31"/>
      <c r="ACF89" s="31"/>
      <c r="ACG89" s="31"/>
      <c r="ACH89" s="31"/>
      <c r="ACI89" s="31"/>
      <c r="ACJ89" s="31"/>
      <c r="ACK89" s="31"/>
      <c r="ACL89" s="31"/>
      <c r="ACM89" s="31"/>
      <c r="ACN89" s="31"/>
      <c r="ACO89" s="31"/>
      <c r="ACP89" s="31"/>
      <c r="ACQ89" s="31"/>
      <c r="ACR89" s="31"/>
      <c r="ACS89" s="31"/>
      <c r="ACT89" s="31"/>
      <c r="ACU89" s="31"/>
      <c r="ACV89" s="31"/>
      <c r="ACW89" s="31"/>
      <c r="ACX89" s="31"/>
      <c r="ACY89" s="31"/>
      <c r="ACZ89" s="31"/>
      <c r="ADA89" s="31"/>
      <c r="ADB89" s="31"/>
      <c r="ADC89" s="31"/>
      <c r="ADD89" s="31"/>
      <c r="ADE89" s="31"/>
      <c r="ADF89" s="31"/>
      <c r="ADG89" s="31"/>
      <c r="ADH89" s="31"/>
      <c r="ADI89" s="31"/>
      <c r="ADJ89" s="31"/>
      <c r="ADK89" s="31"/>
      <c r="ADL89" s="31"/>
      <c r="ADM89" s="31"/>
      <c r="ADN89" s="31"/>
      <c r="ADO89" s="31"/>
      <c r="ADP89" s="31"/>
      <c r="ADQ89" s="31"/>
      <c r="ADR89" s="31"/>
      <c r="ADS89" s="31"/>
      <c r="ADT89" s="31"/>
      <c r="ADU89" s="31"/>
      <c r="ADV89" s="31"/>
      <c r="ADW89" s="31"/>
      <c r="ADX89" s="31"/>
      <c r="ADY89" s="31"/>
      <c r="ADZ89" s="31"/>
      <c r="AEA89" s="31"/>
      <c r="AEB89" s="31"/>
      <c r="AEC89" s="31"/>
      <c r="AED89" s="31"/>
      <c r="AEE89" s="31"/>
      <c r="AEF89" s="31"/>
      <c r="AEG89" s="31"/>
      <c r="AEH89" s="31"/>
      <c r="AEI89" s="31"/>
      <c r="AEJ89" s="31"/>
      <c r="AEK89" s="31"/>
      <c r="AEL89" s="31"/>
      <c r="AEM89" s="31"/>
      <c r="AEN89" s="31"/>
      <c r="AEO89" s="31"/>
      <c r="AEP89" s="31"/>
      <c r="AEQ89" s="31"/>
      <c r="AER89" s="31"/>
      <c r="AES89" s="31"/>
      <c r="AET89" s="31"/>
      <c r="AEU89" s="31"/>
      <c r="AEV89" s="31"/>
      <c r="AEW89" s="31"/>
      <c r="AEX89" s="31"/>
      <c r="AEY89" s="31"/>
      <c r="AEZ89" s="31"/>
      <c r="AFA89" s="31"/>
      <c r="AFB89" s="31"/>
      <c r="AFC89" s="31"/>
      <c r="AFD89" s="31"/>
      <c r="AFE89" s="31"/>
      <c r="AFF89" s="31"/>
      <c r="AFG89" s="31"/>
      <c r="AFH89" s="31"/>
      <c r="AFI89" s="31"/>
      <c r="AFJ89" s="31"/>
      <c r="AFK89" s="31"/>
      <c r="AFL89" s="31"/>
      <c r="AFM89" s="31"/>
      <c r="AFN89" s="31"/>
      <c r="AFO89" s="31"/>
      <c r="AFP89" s="31"/>
      <c r="AFQ89" s="31"/>
      <c r="AFR89" s="31"/>
      <c r="AFS89" s="31"/>
      <c r="AFT89" s="31"/>
      <c r="AFU89" s="31"/>
      <c r="AFV89" s="31"/>
      <c r="AFW89" s="31"/>
      <c r="AFX89" s="31"/>
      <c r="AFY89" s="31"/>
      <c r="AFZ89" s="31"/>
      <c r="AGA89" s="31"/>
      <c r="AGB89" s="31"/>
      <c r="AGC89" s="31"/>
      <c r="AGD89" s="31"/>
      <c r="AGE89" s="31"/>
      <c r="AGF89" s="31"/>
      <c r="AGG89" s="31"/>
      <c r="AGH89" s="31"/>
      <c r="AGI89" s="31"/>
      <c r="AGJ89" s="31"/>
      <c r="AGK89" s="31"/>
      <c r="AGL89" s="31"/>
      <c r="AGM89" s="31"/>
      <c r="AGN89" s="31"/>
      <c r="AGO89" s="31"/>
      <c r="AGP89" s="31"/>
      <c r="AGQ89" s="31"/>
      <c r="AGR89" s="31"/>
      <c r="AGS89" s="31"/>
      <c r="AGT89" s="31"/>
      <c r="AGU89" s="31"/>
      <c r="AGV89" s="31"/>
      <c r="AGW89" s="31"/>
      <c r="AGX89" s="31"/>
      <c r="AGY89" s="31"/>
      <c r="AGZ89" s="31"/>
      <c r="AHA89" s="31"/>
      <c r="AHB89" s="31"/>
      <c r="AHC89" s="31"/>
      <c r="AHD89" s="31"/>
      <c r="AHE89" s="31"/>
      <c r="AHF89" s="31"/>
      <c r="AHG89" s="31"/>
      <c r="AHH89" s="31"/>
      <c r="AHI89" s="31"/>
      <c r="AHJ89" s="31"/>
      <c r="AHK89" s="31"/>
      <c r="AHL89" s="31"/>
      <c r="AHM89" s="31"/>
      <c r="AHN89" s="31"/>
      <c r="AHO89" s="31"/>
      <c r="AHP89" s="31"/>
      <c r="AHQ89" s="31"/>
      <c r="AHR89" s="31"/>
      <c r="AHS89" s="31"/>
      <c r="AHT89" s="31"/>
      <c r="AHU89" s="31"/>
      <c r="AHV89" s="31"/>
      <c r="AHW89" s="31"/>
      <c r="AHX89" s="31"/>
      <c r="AHY89" s="31"/>
      <c r="AHZ89" s="31"/>
      <c r="AIA89" s="31"/>
      <c r="AIB89" s="31"/>
      <c r="AIC89" s="31"/>
      <c r="AID89" s="31"/>
      <c r="AIE89" s="31"/>
      <c r="AIF89" s="31"/>
      <c r="AIG89" s="31"/>
      <c r="AIH89" s="31"/>
      <c r="AII89" s="31"/>
      <c r="AIJ89" s="31"/>
      <c r="AIK89" s="31"/>
      <c r="AIL89" s="31"/>
      <c r="AIM89" s="31"/>
      <c r="AIN89" s="31"/>
      <c r="AIO89" s="31"/>
      <c r="AIP89" s="31"/>
      <c r="AIQ89" s="31"/>
      <c r="AIR89" s="31"/>
      <c r="AIS89" s="31"/>
      <c r="AIT89" s="31"/>
      <c r="AIU89" s="31"/>
      <c r="AIV89" s="31"/>
      <c r="AIW89" s="31"/>
      <c r="AIX89" s="31"/>
      <c r="AIY89" s="31"/>
      <c r="AIZ89" s="31"/>
      <c r="AJA89" s="31"/>
      <c r="AJB89" s="31"/>
      <c r="AJC89" s="31"/>
      <c r="AJD89" s="31"/>
      <c r="AJE89" s="31"/>
      <c r="AJF89" s="31"/>
      <c r="AJG89" s="31"/>
      <c r="AJH89" s="31"/>
      <c r="AJI89" s="31"/>
      <c r="AJJ89" s="31"/>
      <c r="AJK89" s="31"/>
      <c r="AJL89" s="31"/>
      <c r="AJM89" s="31"/>
      <c r="AJN89" s="31"/>
      <c r="AJO89" s="31"/>
      <c r="AJP89" s="31"/>
      <c r="AJQ89" s="31"/>
      <c r="AJR89" s="31"/>
      <c r="AJS89" s="31"/>
      <c r="AJT89" s="31"/>
      <c r="AJU89" s="31"/>
      <c r="AJV89" s="31"/>
      <c r="AJW89" s="31"/>
      <c r="AJX89" s="31"/>
      <c r="AJY89" s="31"/>
      <c r="AJZ89" s="31"/>
      <c r="AKA89" s="31"/>
      <c r="AKB89" s="31"/>
      <c r="AKC89" s="31"/>
      <c r="AKD89" s="31"/>
      <c r="AKE89" s="31"/>
      <c r="AKF89" s="31"/>
      <c r="AKG89" s="31"/>
      <c r="AKH89" s="31"/>
      <c r="AKI89" s="31"/>
      <c r="AKJ89" s="31"/>
      <c r="AKK89" s="31"/>
      <c r="AKL89" s="31"/>
      <c r="AKM89" s="31"/>
      <c r="AKN89" s="31"/>
      <c r="AKO89" s="31"/>
      <c r="AKP89" s="31"/>
      <c r="AKQ89" s="31"/>
      <c r="AKR89" s="31"/>
      <c r="AKS89" s="31"/>
      <c r="AKT89" s="31"/>
      <c r="AKU89" s="31"/>
      <c r="AKV89" s="31"/>
      <c r="AKW89" s="31"/>
      <c r="AKX89" s="31"/>
      <c r="AKY89" s="31"/>
      <c r="AKZ89" s="31"/>
      <c r="ALA89" s="31"/>
      <c r="ALB89" s="31"/>
      <c r="ALC89" s="31"/>
      <c r="ALD89" s="31"/>
      <c r="ALE89" s="31"/>
      <c r="ALF89" s="31"/>
      <c r="ALG89" s="31"/>
      <c r="ALH89" s="31"/>
      <c r="ALI89" s="31"/>
      <c r="ALJ89" s="31"/>
      <c r="ALK89" s="31"/>
      <c r="ALL89" s="31"/>
      <c r="ALM89" s="31"/>
      <c r="ALN89" s="31"/>
      <c r="ALO89" s="31"/>
      <c r="ALP89" s="31"/>
      <c r="ALQ89" s="31"/>
      <c r="ALR89" s="31"/>
      <c r="ALS89" s="31"/>
      <c r="ALT89" s="31"/>
      <c r="ALU89" s="31"/>
      <c r="ALV89" s="31"/>
      <c r="ALW89" s="31"/>
      <c r="ALX89" s="31"/>
      <c r="ALY89" s="31"/>
      <c r="ALZ89" s="31"/>
      <c r="AMA89" s="31"/>
      <c r="AMB89" s="31"/>
      <c r="AMC89" s="31"/>
      <c r="AMD89" s="31"/>
      <c r="AME89" s="31"/>
      <c r="AMF89" s="31"/>
      <c r="AMG89" s="31"/>
      <c r="AMH89" s="31"/>
      <c r="AMI89" s="31"/>
      <c r="AMJ89" s="31"/>
      <c r="AMK89" s="31"/>
      <c r="AML89" s="31"/>
      <c r="AMM89" s="31"/>
      <c r="AMN89" s="31"/>
      <c r="AMO89" s="31"/>
      <c r="AMP89" s="31"/>
      <c r="AMQ89" s="31"/>
      <c r="AMR89" s="31"/>
      <c r="AMS89" s="31"/>
      <c r="AMT89" s="31"/>
      <c r="AMU89" s="31"/>
      <c r="AMV89" s="31"/>
      <c r="AMW89" s="31"/>
      <c r="AMX89" s="31"/>
      <c r="AMY89" s="31"/>
      <c r="AMZ89" s="31"/>
      <c r="ANA89" s="31"/>
      <c r="ANB89" s="31"/>
      <c r="ANC89" s="31"/>
      <c r="AND89" s="31"/>
      <c r="ANE89" s="31"/>
      <c r="ANF89" s="31"/>
      <c r="ANG89" s="31"/>
      <c r="ANH89" s="31"/>
      <c r="ANI89" s="31"/>
      <c r="ANJ89" s="31"/>
      <c r="ANK89" s="31"/>
      <c r="ANL89" s="31"/>
      <c r="ANM89" s="31"/>
      <c r="ANN89" s="31"/>
      <c r="ANO89" s="31"/>
      <c r="ANP89" s="31"/>
      <c r="ANQ89" s="31"/>
      <c r="ANR89" s="31"/>
      <c r="ANS89" s="31"/>
      <c r="ANT89" s="31"/>
      <c r="ANU89" s="31"/>
      <c r="ANV89" s="31"/>
      <c r="ANW89" s="31"/>
      <c r="ANX89" s="31"/>
      <c r="ANY89" s="31"/>
      <c r="ANZ89" s="31"/>
      <c r="AOA89" s="31"/>
      <c r="AOB89" s="31"/>
      <c r="AOC89" s="31"/>
      <c r="AOD89" s="31"/>
      <c r="AOE89" s="31"/>
      <c r="AOF89" s="31"/>
      <c r="AOG89" s="31"/>
      <c r="AOH89" s="31"/>
      <c r="AOI89" s="31"/>
      <c r="AOJ89" s="31"/>
      <c r="AOK89" s="31"/>
      <c r="AOL89" s="31"/>
      <c r="AOM89" s="31"/>
      <c r="AON89" s="31"/>
      <c r="AOO89" s="31"/>
      <c r="AOP89" s="31"/>
      <c r="AOQ89" s="31"/>
      <c r="AOR89" s="31"/>
      <c r="AOS89" s="31"/>
      <c r="AOT89" s="31"/>
      <c r="AOU89" s="31"/>
      <c r="AOV89" s="31"/>
      <c r="AOW89" s="31"/>
      <c r="AOX89" s="31"/>
      <c r="AOY89" s="31"/>
      <c r="AOZ89" s="31"/>
      <c r="APA89" s="31"/>
      <c r="APB89" s="31"/>
      <c r="APC89" s="31"/>
      <c r="APD89" s="31"/>
      <c r="APE89" s="31"/>
      <c r="APF89" s="31"/>
      <c r="APG89" s="31"/>
      <c r="APH89" s="31"/>
      <c r="API89" s="31"/>
      <c r="APJ89" s="31"/>
      <c r="APK89" s="31"/>
      <c r="APL89" s="31"/>
      <c r="APM89" s="31"/>
      <c r="APN89" s="31"/>
      <c r="APO89" s="31"/>
      <c r="APP89" s="31"/>
      <c r="APQ89" s="31"/>
      <c r="APR89" s="31"/>
      <c r="APS89" s="31"/>
      <c r="APT89" s="31"/>
      <c r="APU89" s="31"/>
      <c r="APV89" s="31"/>
      <c r="APW89" s="31"/>
      <c r="APX89" s="31"/>
      <c r="APY89" s="31"/>
      <c r="APZ89" s="31"/>
      <c r="AQA89" s="31"/>
      <c r="AQB89" s="31"/>
      <c r="AQC89" s="31"/>
      <c r="AQD89" s="31"/>
      <c r="AQE89" s="31"/>
      <c r="AQF89" s="31"/>
      <c r="AQG89" s="31"/>
      <c r="AQH89" s="31"/>
      <c r="AQI89" s="31"/>
      <c r="AQJ89" s="31"/>
      <c r="AQK89" s="31"/>
      <c r="AQL89" s="31"/>
      <c r="AQM89" s="31"/>
      <c r="AQN89" s="31"/>
      <c r="AQO89" s="31"/>
      <c r="AQP89" s="31"/>
      <c r="AQQ89" s="31"/>
      <c r="AQR89" s="31"/>
      <c r="AQS89" s="31"/>
      <c r="AQT89" s="31"/>
      <c r="AQU89" s="31"/>
      <c r="AQV89" s="31"/>
      <c r="AQW89" s="31"/>
      <c r="AQX89" s="31"/>
      <c r="AQY89" s="31"/>
      <c r="AQZ89" s="31"/>
      <c r="ARA89" s="31"/>
      <c r="ARB89" s="31"/>
      <c r="ARC89" s="31"/>
      <c r="ARD89" s="31"/>
      <c r="ARE89" s="31"/>
      <c r="ARF89" s="31"/>
      <c r="ARG89" s="31"/>
      <c r="ARH89" s="31"/>
      <c r="ARI89" s="31"/>
      <c r="ARJ89" s="31"/>
      <c r="ARK89" s="31"/>
      <c r="ARL89" s="31"/>
      <c r="ARM89" s="31"/>
      <c r="ARN89" s="31"/>
      <c r="ARO89" s="31"/>
      <c r="ARP89" s="31"/>
      <c r="ARQ89" s="31"/>
      <c r="ARR89" s="31"/>
      <c r="ARS89" s="31"/>
      <c r="ART89" s="31"/>
      <c r="ARU89" s="31"/>
      <c r="ARV89" s="31"/>
      <c r="ARW89" s="31"/>
      <c r="ARX89" s="31"/>
      <c r="ARY89" s="31"/>
      <c r="ARZ89" s="31"/>
      <c r="ASA89" s="31"/>
      <c r="ASB89" s="31"/>
      <c r="ASC89" s="31"/>
      <c r="ASD89" s="31"/>
      <c r="ASE89" s="31"/>
      <c r="ASF89" s="31"/>
      <c r="ASG89" s="31"/>
      <c r="ASH89" s="31"/>
      <c r="ASI89" s="31"/>
      <c r="ASJ89" s="31"/>
      <c r="ASK89" s="31"/>
      <c r="ASL89" s="31"/>
      <c r="ASM89" s="31"/>
      <c r="ASN89" s="31"/>
      <c r="ASO89" s="31"/>
      <c r="ASP89" s="31"/>
      <c r="ASQ89" s="31"/>
      <c r="ASR89" s="31"/>
      <c r="ASS89" s="31"/>
      <c r="AST89" s="31"/>
      <c r="ASU89" s="31"/>
      <c r="ASV89" s="31"/>
      <c r="ASW89" s="31"/>
      <c r="ASX89" s="31"/>
      <c r="ASY89" s="31"/>
      <c r="ASZ89" s="31"/>
      <c r="ATA89" s="31"/>
      <c r="ATB89" s="31"/>
      <c r="ATC89" s="31"/>
      <c r="ATD89" s="31"/>
      <c r="ATE89" s="31"/>
      <c r="ATF89" s="31"/>
      <c r="ATG89" s="31"/>
      <c r="ATH89" s="31"/>
      <c r="ATI89" s="31"/>
      <c r="ATJ89" s="31"/>
      <c r="ATK89" s="31"/>
      <c r="ATL89" s="31"/>
      <c r="ATM89" s="31"/>
      <c r="ATN89" s="31"/>
      <c r="ATO89" s="31"/>
      <c r="ATP89" s="31"/>
      <c r="ATQ89" s="31"/>
      <c r="ATR89" s="31"/>
      <c r="ATS89" s="31"/>
      <c r="ATT89" s="31"/>
      <c r="ATU89" s="31"/>
      <c r="ATV89" s="31"/>
      <c r="ATW89" s="31"/>
      <c r="ATX89" s="31"/>
      <c r="ATY89" s="31"/>
      <c r="ATZ89" s="31"/>
      <c r="AUA89" s="31"/>
      <c r="AUB89" s="31"/>
      <c r="AUC89" s="31"/>
      <c r="AUD89" s="31"/>
      <c r="AUE89" s="31"/>
      <c r="AUF89" s="31"/>
      <c r="AUG89" s="31"/>
      <c r="AUH89" s="31"/>
      <c r="AUI89" s="31"/>
      <c r="AUJ89" s="31"/>
      <c r="AUK89" s="31"/>
      <c r="AUL89" s="31"/>
      <c r="AUM89" s="31"/>
      <c r="AUN89" s="31"/>
      <c r="AUO89" s="31"/>
      <c r="AUP89" s="31"/>
      <c r="AUQ89" s="31"/>
      <c r="AUR89" s="31"/>
      <c r="AUS89" s="31"/>
      <c r="AUT89" s="31"/>
      <c r="AUU89" s="31"/>
      <c r="AUV89" s="31"/>
      <c r="AUW89" s="31"/>
      <c r="AUX89" s="31"/>
      <c r="AUY89" s="31"/>
      <c r="AUZ89" s="31"/>
      <c r="AVA89" s="31"/>
      <c r="AVB89" s="31"/>
      <c r="AVC89" s="31"/>
      <c r="AVD89" s="31"/>
      <c r="AVE89" s="31"/>
      <c r="AVF89" s="31"/>
      <c r="AVG89" s="31"/>
      <c r="AVH89" s="31"/>
      <c r="AVI89" s="31"/>
      <c r="AVJ89" s="31"/>
      <c r="AVK89" s="31"/>
      <c r="AVL89" s="31"/>
      <c r="AVM89" s="31"/>
      <c r="AVN89" s="31"/>
      <c r="AVO89" s="31"/>
      <c r="AVP89" s="31"/>
      <c r="AVQ89" s="31"/>
      <c r="AVR89" s="31"/>
      <c r="AVS89" s="31"/>
      <c r="AVT89" s="31"/>
      <c r="AVU89" s="31"/>
      <c r="AVV89" s="31"/>
      <c r="AVW89" s="31"/>
      <c r="AVX89" s="31"/>
      <c r="AVY89" s="31"/>
      <c r="AVZ89" s="31"/>
      <c r="AWA89" s="31"/>
      <c r="AWB89" s="31"/>
      <c r="AWC89" s="31"/>
      <c r="AWD89" s="31"/>
      <c r="AWE89" s="31"/>
      <c r="AWF89" s="31"/>
      <c r="AWG89" s="31"/>
      <c r="AWH89" s="31"/>
      <c r="AWI89" s="31"/>
      <c r="AWJ89" s="31"/>
      <c r="AWK89" s="31"/>
      <c r="AWL89" s="31"/>
      <c r="AWM89" s="31"/>
      <c r="AWN89" s="31"/>
      <c r="AWO89" s="31"/>
      <c r="AWP89" s="31"/>
      <c r="AWQ89" s="31"/>
      <c r="AWR89" s="31"/>
      <c r="AWS89" s="31"/>
      <c r="AWT89" s="31"/>
      <c r="AWU89" s="31"/>
      <c r="AWV89" s="31"/>
      <c r="AWW89" s="31"/>
      <c r="AWX89" s="31"/>
      <c r="AWY89" s="31"/>
      <c r="AWZ89" s="31"/>
      <c r="AXA89" s="31"/>
      <c r="AXB89" s="31"/>
      <c r="AXC89" s="31"/>
      <c r="AXD89" s="31"/>
      <c r="AXE89" s="31"/>
      <c r="AXF89" s="31"/>
      <c r="AXG89" s="31"/>
      <c r="AXH89" s="31"/>
      <c r="AXI89" s="31"/>
      <c r="AXJ89" s="31"/>
      <c r="AXK89" s="31"/>
      <c r="AXL89" s="31"/>
      <c r="AXM89" s="31"/>
      <c r="AXN89" s="31"/>
      <c r="AXO89" s="31"/>
      <c r="AXP89" s="31"/>
      <c r="AXQ89" s="31"/>
      <c r="AXR89" s="31"/>
      <c r="AXS89" s="31"/>
      <c r="AXT89" s="31"/>
      <c r="AXU89" s="31"/>
      <c r="AXV89" s="31"/>
      <c r="AXW89" s="31"/>
      <c r="AXX89" s="31"/>
      <c r="AXY89" s="31"/>
      <c r="AXZ89" s="31"/>
      <c r="AYA89" s="31"/>
      <c r="AYB89" s="31"/>
      <c r="AYC89" s="31"/>
      <c r="AYD89" s="31"/>
      <c r="AYE89" s="31"/>
      <c r="AYF89" s="31"/>
      <c r="AYG89" s="31"/>
      <c r="AYH89" s="31"/>
      <c r="AYI89" s="31"/>
      <c r="AYJ89" s="31"/>
      <c r="AYK89" s="31"/>
      <c r="AYL89" s="31"/>
      <c r="AYM89" s="31"/>
      <c r="AYN89" s="31"/>
      <c r="AYO89" s="31"/>
      <c r="AYP89" s="31"/>
      <c r="AYQ89" s="31"/>
      <c r="AYR89" s="31"/>
      <c r="AYS89" s="31"/>
      <c r="AYT89" s="31"/>
      <c r="AYU89" s="31"/>
      <c r="AYV89" s="31"/>
      <c r="AYW89" s="31"/>
      <c r="AYX89" s="31"/>
      <c r="AYY89" s="31"/>
      <c r="AYZ89" s="31"/>
      <c r="AZA89" s="31"/>
      <c r="AZB89" s="31"/>
      <c r="AZC89" s="31"/>
      <c r="AZD89" s="31"/>
      <c r="AZE89" s="31"/>
      <c r="AZF89" s="31"/>
      <c r="AZG89" s="31"/>
      <c r="AZH89" s="31"/>
      <c r="AZI89" s="31"/>
      <c r="AZJ89" s="31"/>
      <c r="AZK89" s="31"/>
      <c r="AZL89" s="31"/>
      <c r="AZM89" s="31"/>
      <c r="AZN89" s="31"/>
      <c r="AZO89" s="31"/>
      <c r="AZP89" s="31"/>
      <c r="AZQ89" s="31"/>
      <c r="AZR89" s="31"/>
      <c r="AZS89" s="31"/>
      <c r="AZT89" s="31"/>
      <c r="AZU89" s="31"/>
      <c r="AZV89" s="31"/>
      <c r="AZW89" s="31"/>
      <c r="AZX89" s="31"/>
      <c r="AZY89" s="31"/>
      <c r="AZZ89" s="31"/>
      <c r="BAA89" s="31"/>
      <c r="BAB89" s="31"/>
      <c r="BAC89" s="31"/>
      <c r="BAD89" s="31"/>
      <c r="BAE89" s="31"/>
      <c r="BAF89" s="31"/>
      <c r="BAG89" s="31"/>
      <c r="BAH89" s="31"/>
      <c r="BAI89" s="31"/>
      <c r="BAJ89" s="31"/>
      <c r="BAK89" s="31"/>
      <c r="BAL89" s="31"/>
      <c r="BAM89" s="31"/>
      <c r="BAN89" s="31"/>
      <c r="BAO89" s="31"/>
      <c r="BAP89" s="31"/>
      <c r="BAQ89" s="31"/>
      <c r="BAR89" s="31"/>
      <c r="BAS89" s="31"/>
      <c r="BAT89" s="31"/>
      <c r="BAU89" s="31"/>
      <c r="BAV89" s="31"/>
      <c r="BAW89" s="31"/>
      <c r="BAX89" s="31"/>
      <c r="BAY89" s="31"/>
      <c r="BAZ89" s="31"/>
      <c r="BBA89" s="31"/>
      <c r="BBB89" s="31"/>
      <c r="BBC89" s="31"/>
      <c r="BBD89" s="31"/>
      <c r="BBE89" s="31"/>
      <c r="BBF89" s="31"/>
      <c r="BBG89" s="31"/>
      <c r="BBH89" s="31"/>
      <c r="BBI89" s="31"/>
      <c r="BBJ89" s="31"/>
      <c r="BBK89" s="31"/>
      <c r="BBL89" s="31"/>
      <c r="BBM89" s="31"/>
      <c r="BBN89" s="31"/>
      <c r="BBO89" s="31"/>
      <c r="BBP89" s="31"/>
      <c r="BBQ89" s="31"/>
      <c r="BBR89" s="31"/>
      <c r="BBS89" s="31"/>
      <c r="BBT89" s="31"/>
      <c r="BBU89" s="31"/>
      <c r="BBV89" s="31"/>
      <c r="BBW89" s="31"/>
      <c r="BBX89" s="31"/>
      <c r="BBY89" s="31"/>
      <c r="BBZ89" s="31"/>
      <c r="BCA89" s="31"/>
      <c r="BCB89" s="31"/>
      <c r="BCC89" s="31"/>
      <c r="BCD89" s="31"/>
      <c r="BCE89" s="31"/>
      <c r="BCF89" s="31"/>
      <c r="BCG89" s="31"/>
      <c r="BCH89" s="31"/>
      <c r="BCI89" s="31"/>
      <c r="BCJ89" s="31"/>
      <c r="BCK89" s="31"/>
      <c r="BCL89" s="31"/>
      <c r="BCM89" s="31"/>
      <c r="BCN89" s="31"/>
      <c r="BCO89" s="31"/>
      <c r="BCP89" s="31"/>
      <c r="BCQ89" s="31"/>
      <c r="BCR89" s="31"/>
      <c r="BCS89" s="31"/>
      <c r="BCT89" s="31"/>
      <c r="BCU89" s="31"/>
      <c r="BCV89" s="31"/>
      <c r="BCW89" s="31"/>
      <c r="BCX89" s="31"/>
      <c r="BCY89" s="31"/>
      <c r="BCZ89" s="31"/>
      <c r="BDA89" s="31"/>
      <c r="BDB89" s="31"/>
      <c r="BDC89" s="31"/>
      <c r="BDD89" s="31"/>
      <c r="BDE89" s="31"/>
      <c r="BDF89" s="31"/>
      <c r="BDG89" s="31"/>
      <c r="BDH89" s="31"/>
      <c r="BDI89" s="31"/>
      <c r="BDJ89" s="31"/>
      <c r="BDK89" s="31"/>
      <c r="BDL89" s="31"/>
      <c r="BDM89" s="31"/>
      <c r="BDN89" s="31"/>
      <c r="BDO89" s="31"/>
      <c r="BDP89" s="31"/>
      <c r="BDQ89" s="31"/>
      <c r="BDR89" s="31"/>
      <c r="BDS89" s="31"/>
      <c r="BDT89" s="31"/>
      <c r="BDU89" s="31"/>
      <c r="BDV89" s="31"/>
      <c r="BDW89" s="31"/>
      <c r="BDX89" s="31"/>
      <c r="BDY89" s="31"/>
      <c r="BDZ89" s="31"/>
      <c r="BEA89" s="31"/>
      <c r="BEB89" s="31"/>
      <c r="BEC89" s="31"/>
      <c r="BED89" s="31"/>
      <c r="BEE89" s="31"/>
      <c r="BEF89" s="31"/>
      <c r="BEG89" s="31"/>
      <c r="BEH89" s="31"/>
      <c r="BEI89" s="31"/>
      <c r="BEJ89" s="31"/>
      <c r="BEK89" s="31"/>
      <c r="BEL89" s="31"/>
      <c r="BEM89" s="31"/>
      <c r="BEN89" s="31"/>
      <c r="BEO89" s="31"/>
      <c r="BEP89" s="31"/>
      <c r="BEQ89" s="31"/>
      <c r="BER89" s="31"/>
      <c r="BES89" s="31"/>
      <c r="BET89" s="31"/>
      <c r="BEU89" s="31"/>
      <c r="BEV89" s="31"/>
      <c r="BEW89" s="31"/>
      <c r="BEX89" s="31"/>
      <c r="BEY89" s="31"/>
      <c r="BEZ89" s="31"/>
      <c r="BFA89" s="31"/>
      <c r="BFB89" s="31"/>
      <c r="BFC89" s="31"/>
      <c r="BFD89" s="31"/>
      <c r="BFE89" s="31"/>
      <c r="BFF89" s="31"/>
      <c r="BFG89" s="31"/>
      <c r="BFH89" s="31"/>
      <c r="BFI89" s="31"/>
      <c r="BFJ89" s="31"/>
      <c r="BFK89" s="31"/>
      <c r="BFL89" s="31"/>
      <c r="BFM89" s="31"/>
      <c r="BFN89" s="31"/>
      <c r="BFO89" s="31"/>
      <c r="BFP89" s="31"/>
      <c r="BFQ89" s="31"/>
      <c r="BFR89" s="31"/>
      <c r="BFS89" s="31"/>
      <c r="BFT89" s="31"/>
      <c r="BFU89" s="31"/>
      <c r="BFV89" s="31"/>
      <c r="BFW89" s="31"/>
      <c r="BFX89" s="31"/>
      <c r="BFY89" s="31"/>
      <c r="BFZ89" s="31"/>
      <c r="BGA89" s="31"/>
      <c r="BGB89" s="31"/>
      <c r="BGC89" s="31"/>
      <c r="BGD89" s="31"/>
      <c r="BGE89" s="31"/>
      <c r="BGF89" s="31"/>
      <c r="BGG89" s="31"/>
      <c r="BGH89" s="31"/>
      <c r="BGI89" s="31"/>
      <c r="BGJ89" s="31"/>
      <c r="BGK89" s="31"/>
      <c r="BGL89" s="31"/>
      <c r="BGM89" s="31"/>
      <c r="BGN89" s="31"/>
      <c r="BGO89" s="31"/>
      <c r="BGP89" s="31"/>
      <c r="BGQ89" s="31"/>
      <c r="BGR89" s="31"/>
      <c r="BGS89" s="31"/>
      <c r="BGT89" s="31"/>
      <c r="BGU89" s="31"/>
      <c r="BGV89" s="31"/>
      <c r="BGW89" s="31"/>
      <c r="BGX89" s="31"/>
      <c r="BGY89" s="31"/>
      <c r="BGZ89" s="31"/>
      <c r="BHA89" s="31"/>
      <c r="BHB89" s="31"/>
      <c r="BHC89" s="31"/>
      <c r="BHD89" s="31"/>
      <c r="BHE89" s="31"/>
      <c r="BHF89" s="31"/>
      <c r="BHG89" s="31"/>
      <c r="BHH89" s="31"/>
      <c r="BHI89" s="31"/>
      <c r="BHJ89" s="31"/>
      <c r="BHK89" s="31"/>
      <c r="BHL89" s="31"/>
      <c r="BHM89" s="31"/>
      <c r="BHN89" s="31"/>
      <c r="BHO89" s="31"/>
      <c r="BHP89" s="31"/>
      <c r="BHQ89" s="31"/>
      <c r="BHR89" s="31"/>
      <c r="BHS89" s="31"/>
      <c r="BHT89" s="31"/>
      <c r="BHU89" s="31"/>
      <c r="BHV89" s="31"/>
      <c r="BHW89" s="31"/>
      <c r="BHX89" s="31"/>
      <c r="BHY89" s="31"/>
      <c r="BHZ89" s="31"/>
      <c r="BIA89" s="31"/>
      <c r="BIB89" s="31"/>
      <c r="BIC89" s="31"/>
      <c r="BID89" s="31"/>
      <c r="BIE89" s="31"/>
      <c r="BIF89" s="31"/>
      <c r="BIG89" s="31"/>
      <c r="BIH89" s="31"/>
      <c r="BII89" s="31"/>
      <c r="BIJ89" s="31"/>
      <c r="BIK89" s="31"/>
      <c r="BIL89" s="31"/>
      <c r="BIM89" s="31"/>
      <c r="BIN89" s="31"/>
      <c r="BIO89" s="31"/>
      <c r="BIP89" s="31"/>
      <c r="BIQ89" s="31"/>
      <c r="BIR89" s="31"/>
      <c r="BIS89" s="31"/>
      <c r="BIT89" s="31"/>
      <c r="BIU89" s="31"/>
      <c r="BIV89" s="31"/>
      <c r="BIW89" s="31"/>
      <c r="BIX89" s="31"/>
      <c r="BIY89" s="31"/>
      <c r="BIZ89" s="31"/>
      <c r="BJA89" s="31"/>
      <c r="BJB89" s="31"/>
      <c r="BJC89" s="31"/>
      <c r="BJD89" s="31"/>
      <c r="BJE89" s="31"/>
      <c r="BJF89" s="31"/>
      <c r="BJG89" s="31"/>
      <c r="BJH89" s="31"/>
      <c r="BJI89" s="31"/>
      <c r="BJJ89" s="31"/>
      <c r="BJK89" s="31"/>
      <c r="BJL89" s="31"/>
      <c r="BJM89" s="31"/>
      <c r="BJN89" s="31"/>
      <c r="BJO89" s="31"/>
      <c r="BJP89" s="31"/>
      <c r="BJQ89" s="31"/>
      <c r="BJR89" s="31"/>
      <c r="BJS89" s="31"/>
      <c r="BJT89" s="31"/>
      <c r="BJU89" s="31"/>
      <c r="BJV89" s="31"/>
      <c r="BJW89" s="31"/>
      <c r="BJX89" s="31"/>
      <c r="BJY89" s="31"/>
      <c r="BJZ89" s="31"/>
      <c r="BKA89" s="31"/>
      <c r="BKB89" s="31"/>
      <c r="BKC89" s="31"/>
      <c r="BKD89" s="31"/>
      <c r="BKE89" s="31"/>
      <c r="BKF89" s="31"/>
      <c r="BKG89" s="31"/>
      <c r="BKH89" s="31"/>
      <c r="BKI89" s="31"/>
      <c r="BKJ89" s="31"/>
      <c r="BKK89" s="31"/>
      <c r="BKL89" s="31"/>
      <c r="BKM89" s="31"/>
      <c r="BKN89" s="31"/>
      <c r="BKO89" s="31"/>
      <c r="BKP89" s="31"/>
      <c r="BKQ89" s="31"/>
      <c r="BKR89" s="31"/>
      <c r="BKS89" s="31"/>
      <c r="BKT89" s="31"/>
      <c r="BKU89" s="31"/>
      <c r="BKV89" s="31"/>
      <c r="BKW89" s="31"/>
      <c r="BKX89" s="31"/>
      <c r="BKY89" s="31"/>
      <c r="BKZ89" s="31"/>
      <c r="BLA89" s="31"/>
      <c r="BLB89" s="31"/>
      <c r="BLC89" s="31"/>
      <c r="BLD89" s="31"/>
      <c r="BLE89" s="31"/>
      <c r="BLF89" s="31"/>
      <c r="BLG89" s="31"/>
      <c r="BLH89" s="31"/>
      <c r="BLI89" s="31"/>
      <c r="BLJ89" s="31"/>
      <c r="BLK89" s="31"/>
      <c r="BLL89" s="31"/>
      <c r="BLM89" s="31"/>
      <c r="BLN89" s="31"/>
      <c r="BLO89" s="31"/>
      <c r="BLP89" s="31"/>
      <c r="BLQ89" s="31"/>
      <c r="BLR89" s="31"/>
      <c r="BLS89" s="31"/>
      <c r="BLT89" s="31"/>
      <c r="BLU89" s="31"/>
      <c r="BLV89" s="31"/>
      <c r="BLW89" s="31"/>
      <c r="BLX89" s="31"/>
      <c r="BLY89" s="31"/>
      <c r="BLZ89" s="31"/>
      <c r="BMA89" s="31"/>
      <c r="BMB89" s="31"/>
      <c r="BMC89" s="31"/>
      <c r="BMD89" s="31"/>
      <c r="BME89" s="31"/>
      <c r="BMF89" s="31"/>
      <c r="BMG89" s="31"/>
      <c r="BMH89" s="31"/>
      <c r="BMI89" s="31"/>
      <c r="BMJ89" s="31"/>
      <c r="BMK89" s="31"/>
      <c r="BML89" s="31"/>
      <c r="BMM89" s="31"/>
      <c r="BMN89" s="31"/>
      <c r="BMO89" s="31"/>
      <c r="BMP89" s="31"/>
      <c r="BMQ89" s="31"/>
      <c r="BMR89" s="31"/>
      <c r="BMS89" s="31"/>
      <c r="BMT89" s="31"/>
      <c r="BMU89" s="31"/>
      <c r="BMV89" s="31"/>
      <c r="BMW89" s="31"/>
      <c r="BMX89" s="31"/>
      <c r="BMY89" s="31"/>
      <c r="BMZ89" s="31"/>
      <c r="BNA89" s="31"/>
      <c r="BNB89" s="31"/>
      <c r="BNC89" s="31"/>
      <c r="BND89" s="31"/>
      <c r="BNE89" s="31"/>
      <c r="BNF89" s="31"/>
      <c r="BNG89" s="31"/>
      <c r="BNH89" s="31"/>
      <c r="BNI89" s="31"/>
      <c r="BNJ89" s="31"/>
      <c r="BNK89" s="31"/>
      <c r="BNL89" s="31"/>
      <c r="BNM89" s="31"/>
      <c r="BNN89" s="31"/>
      <c r="BNO89" s="31"/>
      <c r="BNP89" s="31"/>
      <c r="BNQ89" s="31"/>
      <c r="BNR89" s="31"/>
      <c r="BNS89" s="31"/>
      <c r="BNT89" s="31"/>
      <c r="BNU89" s="31"/>
      <c r="BNV89" s="31"/>
      <c r="BNW89" s="31"/>
      <c r="BNX89" s="31"/>
      <c r="BNY89" s="31"/>
      <c r="BNZ89" s="31"/>
      <c r="BOA89" s="31"/>
      <c r="BOB89" s="31"/>
      <c r="BOC89" s="31"/>
      <c r="BOD89" s="31"/>
      <c r="BOE89" s="31"/>
      <c r="BOF89" s="31"/>
      <c r="BOG89" s="31"/>
      <c r="BOH89" s="31"/>
      <c r="BOI89" s="31"/>
      <c r="BOJ89" s="31"/>
      <c r="BOK89" s="31"/>
      <c r="BOL89" s="31"/>
      <c r="BOM89" s="31"/>
      <c r="BON89" s="31"/>
      <c r="BOO89" s="31"/>
      <c r="BOP89" s="31"/>
      <c r="BOQ89" s="31"/>
      <c r="BOR89" s="31"/>
      <c r="BOS89" s="31"/>
      <c r="BOT89" s="31"/>
      <c r="BOU89" s="31"/>
      <c r="BOV89" s="31"/>
      <c r="BOW89" s="31"/>
      <c r="BOX89" s="31"/>
      <c r="BOY89" s="31"/>
      <c r="BOZ89" s="31"/>
      <c r="BPA89" s="31"/>
      <c r="BPB89" s="31"/>
      <c r="BPC89" s="31"/>
      <c r="BPD89" s="31"/>
      <c r="BPE89" s="31"/>
      <c r="BPF89" s="31"/>
      <c r="BPG89" s="31"/>
      <c r="BPH89" s="31"/>
      <c r="BPI89" s="31"/>
      <c r="BPJ89" s="31"/>
      <c r="BPK89" s="31"/>
      <c r="BPL89" s="31"/>
      <c r="BPM89" s="31"/>
      <c r="BPN89" s="31"/>
      <c r="BPO89" s="31"/>
      <c r="BPP89" s="31"/>
      <c r="BPQ89" s="31"/>
      <c r="BPR89" s="31"/>
      <c r="BPS89" s="31"/>
      <c r="BPT89" s="31"/>
      <c r="BPU89" s="31"/>
      <c r="BPV89" s="31"/>
      <c r="BPW89" s="31"/>
      <c r="BPX89" s="31"/>
      <c r="BPY89" s="31"/>
      <c r="BPZ89" s="31"/>
      <c r="BQA89" s="31"/>
      <c r="BQB89" s="31"/>
      <c r="BQC89" s="31"/>
      <c r="BQD89" s="31"/>
      <c r="BQE89" s="31"/>
      <c r="BQF89" s="31"/>
      <c r="BQG89" s="31"/>
      <c r="BQH89" s="31"/>
      <c r="BQI89" s="31"/>
      <c r="BQJ89" s="31"/>
      <c r="BQK89" s="31"/>
      <c r="BQL89" s="31"/>
      <c r="BQM89" s="31"/>
      <c r="BQN89" s="31"/>
      <c r="BQO89" s="31"/>
      <c r="BQP89" s="31"/>
      <c r="BQQ89" s="31"/>
      <c r="BQR89" s="31"/>
      <c r="BQS89" s="31"/>
      <c r="BQT89" s="31"/>
      <c r="BQU89" s="31"/>
      <c r="BQV89" s="31"/>
      <c r="BQW89" s="31"/>
      <c r="BQX89" s="31"/>
      <c r="BQY89" s="31"/>
      <c r="BQZ89" s="31"/>
      <c r="BRA89" s="31"/>
      <c r="BRB89" s="31"/>
      <c r="BRC89" s="31"/>
      <c r="BRD89" s="31"/>
    </row>
    <row r="90" spans="1:1824" s="14" customFormat="1" ht="15" customHeight="1" x14ac:dyDescent="0.2">
      <c r="A90" s="60" t="s">
        <v>26</v>
      </c>
      <c r="B90" s="80" t="s">
        <v>18</v>
      </c>
      <c r="C90" s="81">
        <v>1300</v>
      </c>
      <c r="D90" s="81">
        <v>975</v>
      </c>
      <c r="E90" s="81">
        <v>975</v>
      </c>
      <c r="F90" s="82">
        <v>336</v>
      </c>
      <c r="G90" s="81">
        <v>1307</v>
      </c>
      <c r="H90" s="81">
        <v>980</v>
      </c>
      <c r="I90" s="81">
        <v>980</v>
      </c>
      <c r="J90" s="82">
        <v>78</v>
      </c>
      <c r="K90" s="81">
        <v>1307</v>
      </c>
      <c r="L90" s="81">
        <v>980</v>
      </c>
      <c r="M90" s="81">
        <v>1307</v>
      </c>
      <c r="N90" s="82">
        <v>980</v>
      </c>
      <c r="O90" s="89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  <c r="IW90" s="31"/>
      <c r="IX90" s="31"/>
      <c r="IY90" s="31"/>
      <c r="IZ90" s="31"/>
      <c r="JA90" s="31"/>
      <c r="JB90" s="31"/>
      <c r="JC90" s="31"/>
      <c r="JD90" s="31"/>
      <c r="JE90" s="31"/>
      <c r="JF90" s="31"/>
      <c r="JG90" s="31"/>
      <c r="JH90" s="31"/>
      <c r="JI90" s="31"/>
      <c r="JJ90" s="31"/>
      <c r="JK90" s="31"/>
      <c r="JL90" s="31"/>
      <c r="JM90" s="31"/>
      <c r="JN90" s="31"/>
      <c r="JO90" s="31"/>
      <c r="JP90" s="31"/>
      <c r="JQ90" s="31"/>
      <c r="JR90" s="31"/>
      <c r="JS90" s="31"/>
      <c r="JT90" s="31"/>
      <c r="JU90" s="31"/>
      <c r="JV90" s="31"/>
      <c r="JW90" s="31"/>
      <c r="JX90" s="31"/>
      <c r="JY90" s="31"/>
      <c r="JZ90" s="31"/>
      <c r="KA90" s="31"/>
      <c r="KB90" s="31"/>
      <c r="KC90" s="31"/>
      <c r="KD90" s="31"/>
      <c r="KE90" s="31"/>
      <c r="KF90" s="31"/>
      <c r="KG90" s="31"/>
      <c r="KH90" s="31"/>
      <c r="KI90" s="31"/>
      <c r="KJ90" s="31"/>
      <c r="KK90" s="31"/>
      <c r="KL90" s="31"/>
      <c r="KM90" s="31"/>
      <c r="KN90" s="31"/>
      <c r="KO90" s="31"/>
      <c r="KP90" s="31"/>
      <c r="KQ90" s="31"/>
      <c r="KR90" s="31"/>
      <c r="KS90" s="31"/>
      <c r="KT90" s="31"/>
      <c r="KU90" s="31"/>
      <c r="KV90" s="31"/>
      <c r="KW90" s="31"/>
      <c r="KX90" s="31"/>
      <c r="KY90" s="31"/>
      <c r="KZ90" s="31"/>
      <c r="LA90" s="31"/>
      <c r="LB90" s="31"/>
      <c r="LC90" s="31"/>
      <c r="LD90" s="31"/>
      <c r="LE90" s="31"/>
      <c r="LF90" s="31"/>
      <c r="LG90" s="31"/>
      <c r="LH90" s="31"/>
      <c r="LI90" s="31"/>
      <c r="LJ90" s="31"/>
      <c r="LK90" s="31"/>
      <c r="LL90" s="31"/>
      <c r="LM90" s="31"/>
      <c r="LN90" s="31"/>
      <c r="LO90" s="31"/>
      <c r="LP90" s="31"/>
      <c r="LQ90" s="31"/>
      <c r="LR90" s="31"/>
      <c r="LS90" s="31"/>
      <c r="LT90" s="31"/>
      <c r="LU90" s="31"/>
      <c r="LV90" s="31"/>
      <c r="LW90" s="31"/>
      <c r="LX90" s="31"/>
      <c r="LY90" s="31"/>
      <c r="LZ90" s="31"/>
      <c r="MA90" s="31"/>
      <c r="MB90" s="31"/>
      <c r="MC90" s="31"/>
      <c r="MD90" s="31"/>
      <c r="ME90" s="31"/>
      <c r="MF90" s="31"/>
      <c r="MG90" s="31"/>
      <c r="MH90" s="31"/>
      <c r="MI90" s="31"/>
      <c r="MJ90" s="31"/>
      <c r="MK90" s="31"/>
      <c r="ML90" s="31"/>
      <c r="MM90" s="31"/>
      <c r="MN90" s="31"/>
      <c r="MO90" s="31"/>
      <c r="MP90" s="31"/>
      <c r="MQ90" s="31"/>
      <c r="MR90" s="31"/>
      <c r="MS90" s="31"/>
      <c r="MT90" s="31"/>
      <c r="MU90" s="31"/>
      <c r="MV90" s="31"/>
      <c r="MW90" s="31"/>
      <c r="MX90" s="31"/>
      <c r="MY90" s="31"/>
      <c r="MZ90" s="31"/>
      <c r="NA90" s="31"/>
      <c r="NB90" s="31"/>
      <c r="NC90" s="31"/>
      <c r="ND90" s="31"/>
      <c r="NE90" s="31"/>
      <c r="NF90" s="31"/>
      <c r="NG90" s="31"/>
      <c r="NH90" s="31"/>
      <c r="NI90" s="31"/>
      <c r="NJ90" s="31"/>
      <c r="NK90" s="31"/>
      <c r="NL90" s="31"/>
      <c r="NM90" s="31"/>
      <c r="NN90" s="31"/>
      <c r="NO90" s="31"/>
      <c r="NP90" s="31"/>
      <c r="NQ90" s="31"/>
      <c r="NR90" s="31"/>
      <c r="NS90" s="31"/>
      <c r="NT90" s="31"/>
      <c r="NU90" s="31"/>
      <c r="NV90" s="31"/>
      <c r="NW90" s="31"/>
      <c r="NX90" s="31"/>
      <c r="NY90" s="31"/>
      <c r="NZ90" s="31"/>
      <c r="OA90" s="31"/>
      <c r="OB90" s="31"/>
      <c r="OC90" s="31"/>
      <c r="OD90" s="31"/>
      <c r="OE90" s="31"/>
      <c r="OF90" s="31"/>
      <c r="OG90" s="31"/>
      <c r="OH90" s="31"/>
      <c r="OI90" s="31"/>
      <c r="OJ90" s="31"/>
      <c r="OK90" s="31"/>
      <c r="OL90" s="31"/>
      <c r="OM90" s="31"/>
      <c r="ON90" s="31"/>
      <c r="OO90" s="31"/>
      <c r="OP90" s="31"/>
      <c r="OQ90" s="31"/>
      <c r="OR90" s="31"/>
      <c r="OS90" s="31"/>
      <c r="OT90" s="31"/>
      <c r="OU90" s="31"/>
      <c r="OV90" s="31"/>
      <c r="OW90" s="31"/>
      <c r="OX90" s="31"/>
      <c r="OY90" s="31"/>
      <c r="OZ90" s="31"/>
      <c r="PA90" s="31"/>
      <c r="PB90" s="31"/>
      <c r="PC90" s="31"/>
      <c r="PD90" s="31"/>
      <c r="PE90" s="31"/>
      <c r="PF90" s="31"/>
      <c r="PG90" s="31"/>
      <c r="PH90" s="31"/>
      <c r="PI90" s="31"/>
      <c r="PJ90" s="31"/>
      <c r="PK90" s="31"/>
      <c r="PL90" s="31"/>
      <c r="PM90" s="31"/>
      <c r="PN90" s="31"/>
      <c r="PO90" s="31"/>
      <c r="PP90" s="31"/>
      <c r="PQ90" s="31"/>
      <c r="PR90" s="31"/>
      <c r="PS90" s="31"/>
      <c r="PT90" s="31"/>
      <c r="PU90" s="31"/>
      <c r="PV90" s="31"/>
      <c r="PW90" s="31"/>
      <c r="PX90" s="31"/>
      <c r="PY90" s="31"/>
      <c r="PZ90" s="31"/>
      <c r="QA90" s="31"/>
      <c r="QB90" s="31"/>
      <c r="QC90" s="31"/>
      <c r="QD90" s="31"/>
      <c r="QE90" s="31"/>
      <c r="QF90" s="31"/>
      <c r="QG90" s="31"/>
      <c r="QH90" s="31"/>
      <c r="QI90" s="31"/>
      <c r="QJ90" s="31"/>
      <c r="QK90" s="31"/>
      <c r="QL90" s="31"/>
      <c r="QM90" s="31"/>
      <c r="QN90" s="31"/>
      <c r="QO90" s="31"/>
      <c r="QP90" s="31"/>
      <c r="QQ90" s="31"/>
      <c r="QR90" s="31"/>
      <c r="QS90" s="31"/>
      <c r="QT90" s="31"/>
      <c r="QU90" s="31"/>
      <c r="QV90" s="31"/>
      <c r="QW90" s="31"/>
      <c r="QX90" s="31"/>
      <c r="QY90" s="31"/>
      <c r="QZ90" s="31"/>
      <c r="RA90" s="31"/>
      <c r="RB90" s="31"/>
      <c r="RC90" s="31"/>
      <c r="RD90" s="31"/>
      <c r="RE90" s="31"/>
      <c r="RF90" s="31"/>
      <c r="RG90" s="31"/>
      <c r="RH90" s="31"/>
      <c r="RI90" s="31"/>
      <c r="RJ90" s="31"/>
      <c r="RK90" s="31"/>
      <c r="RL90" s="31"/>
      <c r="RM90" s="31"/>
      <c r="RN90" s="31"/>
      <c r="RO90" s="31"/>
      <c r="RP90" s="31"/>
      <c r="RQ90" s="31"/>
      <c r="RR90" s="31"/>
      <c r="RS90" s="31"/>
      <c r="RT90" s="31"/>
      <c r="RU90" s="31"/>
      <c r="RV90" s="31"/>
      <c r="RW90" s="31"/>
      <c r="RX90" s="31"/>
      <c r="RY90" s="31"/>
      <c r="RZ90" s="31"/>
      <c r="SA90" s="31"/>
      <c r="SB90" s="31"/>
      <c r="SC90" s="31"/>
      <c r="SD90" s="31"/>
      <c r="SE90" s="31"/>
      <c r="SF90" s="31"/>
      <c r="SG90" s="31"/>
      <c r="SH90" s="31"/>
      <c r="SI90" s="31"/>
      <c r="SJ90" s="31"/>
      <c r="SK90" s="31"/>
      <c r="SL90" s="31"/>
      <c r="SM90" s="31"/>
      <c r="SN90" s="31"/>
      <c r="SO90" s="31"/>
      <c r="SP90" s="31"/>
      <c r="SQ90" s="31"/>
      <c r="SR90" s="31"/>
      <c r="SS90" s="31"/>
      <c r="ST90" s="31"/>
      <c r="SU90" s="31"/>
      <c r="SV90" s="31"/>
      <c r="SW90" s="31"/>
      <c r="SX90" s="31"/>
      <c r="SY90" s="31"/>
      <c r="SZ90" s="31"/>
      <c r="TA90" s="31"/>
      <c r="TB90" s="31"/>
      <c r="TC90" s="31"/>
      <c r="TD90" s="31"/>
      <c r="TE90" s="31"/>
      <c r="TF90" s="31"/>
      <c r="TG90" s="31"/>
      <c r="TH90" s="31"/>
      <c r="TI90" s="31"/>
      <c r="TJ90" s="31"/>
      <c r="TK90" s="31"/>
      <c r="TL90" s="31"/>
      <c r="TM90" s="31"/>
      <c r="TN90" s="31"/>
      <c r="TO90" s="31"/>
      <c r="TP90" s="31"/>
      <c r="TQ90" s="31"/>
      <c r="TR90" s="31"/>
      <c r="TS90" s="31"/>
      <c r="TT90" s="31"/>
      <c r="TU90" s="31"/>
      <c r="TV90" s="31"/>
      <c r="TW90" s="31"/>
      <c r="TX90" s="31"/>
      <c r="TY90" s="31"/>
      <c r="TZ90" s="31"/>
      <c r="UA90" s="31"/>
      <c r="UB90" s="31"/>
      <c r="UC90" s="31"/>
      <c r="UD90" s="31"/>
      <c r="UE90" s="31"/>
      <c r="UF90" s="31"/>
      <c r="UG90" s="31"/>
      <c r="UH90" s="31"/>
      <c r="UI90" s="31"/>
      <c r="UJ90" s="31"/>
      <c r="UK90" s="31"/>
      <c r="UL90" s="31"/>
      <c r="UM90" s="31"/>
      <c r="UN90" s="31"/>
      <c r="UO90" s="31"/>
      <c r="UP90" s="31"/>
      <c r="UQ90" s="31"/>
      <c r="UR90" s="31"/>
      <c r="US90" s="31"/>
      <c r="UT90" s="31"/>
      <c r="UU90" s="31"/>
      <c r="UV90" s="31"/>
      <c r="UW90" s="31"/>
      <c r="UX90" s="31"/>
      <c r="UY90" s="31"/>
      <c r="UZ90" s="31"/>
      <c r="VA90" s="31"/>
      <c r="VB90" s="31"/>
      <c r="VC90" s="31"/>
      <c r="VD90" s="31"/>
      <c r="VE90" s="31"/>
      <c r="VF90" s="31"/>
      <c r="VG90" s="31"/>
      <c r="VH90" s="31"/>
      <c r="VI90" s="31"/>
      <c r="VJ90" s="31"/>
      <c r="VK90" s="31"/>
      <c r="VL90" s="31"/>
      <c r="VM90" s="31"/>
      <c r="VN90" s="31"/>
      <c r="VO90" s="31"/>
      <c r="VP90" s="31"/>
      <c r="VQ90" s="31"/>
      <c r="VR90" s="31"/>
      <c r="VS90" s="31"/>
      <c r="VT90" s="31"/>
      <c r="VU90" s="31"/>
      <c r="VV90" s="31"/>
      <c r="VW90" s="31"/>
      <c r="VX90" s="31"/>
      <c r="VY90" s="31"/>
      <c r="VZ90" s="31"/>
      <c r="WA90" s="31"/>
      <c r="WB90" s="31"/>
      <c r="WC90" s="31"/>
      <c r="WD90" s="31"/>
      <c r="WE90" s="31"/>
      <c r="WF90" s="31"/>
      <c r="WG90" s="31"/>
      <c r="WH90" s="31"/>
      <c r="WI90" s="31"/>
      <c r="WJ90" s="31"/>
      <c r="WK90" s="31"/>
      <c r="WL90" s="31"/>
      <c r="WM90" s="31"/>
      <c r="WN90" s="31"/>
      <c r="WO90" s="31"/>
      <c r="WP90" s="31"/>
      <c r="WQ90" s="31"/>
      <c r="WR90" s="31"/>
      <c r="WS90" s="31"/>
      <c r="WT90" s="31"/>
      <c r="WU90" s="31"/>
      <c r="WV90" s="31"/>
      <c r="WW90" s="31"/>
      <c r="WX90" s="31"/>
      <c r="WY90" s="31"/>
      <c r="WZ90" s="31"/>
      <c r="XA90" s="31"/>
      <c r="XB90" s="31"/>
      <c r="XC90" s="31"/>
      <c r="XD90" s="31"/>
      <c r="XE90" s="31"/>
      <c r="XF90" s="31"/>
      <c r="XG90" s="31"/>
      <c r="XH90" s="31"/>
      <c r="XI90" s="31"/>
      <c r="XJ90" s="31"/>
      <c r="XK90" s="31"/>
      <c r="XL90" s="31"/>
      <c r="XM90" s="31"/>
      <c r="XN90" s="31"/>
      <c r="XO90" s="31"/>
      <c r="XP90" s="31"/>
      <c r="XQ90" s="31"/>
      <c r="XR90" s="31"/>
      <c r="XS90" s="31"/>
      <c r="XT90" s="31"/>
      <c r="XU90" s="31"/>
      <c r="XV90" s="31"/>
      <c r="XW90" s="31"/>
      <c r="XX90" s="31"/>
      <c r="XY90" s="31"/>
      <c r="XZ90" s="31"/>
      <c r="YA90" s="31"/>
      <c r="YB90" s="31"/>
      <c r="YC90" s="31"/>
      <c r="YD90" s="31"/>
      <c r="YE90" s="31"/>
      <c r="YF90" s="31"/>
      <c r="YG90" s="31"/>
      <c r="YH90" s="31"/>
      <c r="YI90" s="31"/>
      <c r="YJ90" s="31"/>
      <c r="YK90" s="31"/>
      <c r="YL90" s="31"/>
      <c r="YM90" s="31"/>
      <c r="YN90" s="31"/>
      <c r="YO90" s="31"/>
      <c r="YP90" s="31"/>
      <c r="YQ90" s="31"/>
      <c r="YR90" s="31"/>
      <c r="YS90" s="31"/>
      <c r="YT90" s="31"/>
      <c r="YU90" s="31"/>
      <c r="YV90" s="31"/>
      <c r="YW90" s="31"/>
      <c r="YX90" s="31"/>
      <c r="YY90" s="31"/>
      <c r="YZ90" s="31"/>
      <c r="ZA90" s="31"/>
      <c r="ZB90" s="31"/>
      <c r="ZC90" s="31"/>
      <c r="ZD90" s="31"/>
      <c r="ZE90" s="31"/>
      <c r="ZF90" s="31"/>
      <c r="ZG90" s="31"/>
      <c r="ZH90" s="31"/>
      <c r="ZI90" s="31"/>
      <c r="ZJ90" s="31"/>
      <c r="ZK90" s="31"/>
      <c r="ZL90" s="31"/>
      <c r="ZM90" s="31"/>
      <c r="ZN90" s="31"/>
      <c r="ZO90" s="31"/>
      <c r="ZP90" s="31"/>
      <c r="ZQ90" s="31"/>
      <c r="ZR90" s="31"/>
      <c r="ZS90" s="31"/>
      <c r="ZT90" s="31"/>
      <c r="ZU90" s="31"/>
      <c r="ZV90" s="31"/>
      <c r="ZW90" s="31"/>
      <c r="ZX90" s="31"/>
      <c r="ZY90" s="31"/>
      <c r="ZZ90" s="31"/>
      <c r="AAA90" s="31"/>
      <c r="AAB90" s="31"/>
      <c r="AAC90" s="31"/>
      <c r="AAD90" s="31"/>
      <c r="AAE90" s="31"/>
      <c r="AAF90" s="31"/>
      <c r="AAG90" s="31"/>
      <c r="AAH90" s="31"/>
      <c r="AAI90" s="31"/>
      <c r="AAJ90" s="31"/>
      <c r="AAK90" s="31"/>
      <c r="AAL90" s="31"/>
      <c r="AAM90" s="31"/>
      <c r="AAN90" s="31"/>
      <c r="AAO90" s="31"/>
      <c r="AAP90" s="31"/>
      <c r="AAQ90" s="31"/>
      <c r="AAR90" s="31"/>
      <c r="AAS90" s="31"/>
      <c r="AAT90" s="31"/>
      <c r="AAU90" s="31"/>
      <c r="AAV90" s="31"/>
      <c r="AAW90" s="31"/>
      <c r="AAX90" s="31"/>
      <c r="AAY90" s="31"/>
      <c r="AAZ90" s="31"/>
      <c r="ABA90" s="31"/>
      <c r="ABB90" s="31"/>
      <c r="ABC90" s="31"/>
      <c r="ABD90" s="31"/>
      <c r="ABE90" s="31"/>
      <c r="ABF90" s="31"/>
      <c r="ABG90" s="31"/>
      <c r="ABH90" s="31"/>
      <c r="ABI90" s="31"/>
      <c r="ABJ90" s="31"/>
      <c r="ABK90" s="31"/>
      <c r="ABL90" s="31"/>
      <c r="ABM90" s="31"/>
      <c r="ABN90" s="31"/>
      <c r="ABO90" s="31"/>
      <c r="ABP90" s="31"/>
      <c r="ABQ90" s="31"/>
      <c r="ABR90" s="31"/>
      <c r="ABS90" s="31"/>
      <c r="ABT90" s="31"/>
      <c r="ABU90" s="31"/>
      <c r="ABV90" s="31"/>
      <c r="ABW90" s="31"/>
      <c r="ABX90" s="31"/>
      <c r="ABY90" s="31"/>
      <c r="ABZ90" s="31"/>
      <c r="ACA90" s="31"/>
      <c r="ACB90" s="31"/>
      <c r="ACC90" s="31"/>
      <c r="ACD90" s="31"/>
      <c r="ACE90" s="31"/>
      <c r="ACF90" s="31"/>
      <c r="ACG90" s="31"/>
      <c r="ACH90" s="31"/>
      <c r="ACI90" s="31"/>
      <c r="ACJ90" s="31"/>
      <c r="ACK90" s="31"/>
      <c r="ACL90" s="31"/>
      <c r="ACM90" s="31"/>
      <c r="ACN90" s="31"/>
      <c r="ACO90" s="31"/>
      <c r="ACP90" s="31"/>
      <c r="ACQ90" s="31"/>
      <c r="ACR90" s="31"/>
      <c r="ACS90" s="31"/>
      <c r="ACT90" s="31"/>
      <c r="ACU90" s="31"/>
      <c r="ACV90" s="31"/>
      <c r="ACW90" s="31"/>
      <c r="ACX90" s="31"/>
      <c r="ACY90" s="31"/>
      <c r="ACZ90" s="31"/>
      <c r="ADA90" s="31"/>
      <c r="ADB90" s="31"/>
      <c r="ADC90" s="31"/>
      <c r="ADD90" s="31"/>
      <c r="ADE90" s="31"/>
      <c r="ADF90" s="31"/>
      <c r="ADG90" s="31"/>
      <c r="ADH90" s="31"/>
      <c r="ADI90" s="31"/>
      <c r="ADJ90" s="31"/>
      <c r="ADK90" s="31"/>
      <c r="ADL90" s="31"/>
      <c r="ADM90" s="31"/>
      <c r="ADN90" s="31"/>
      <c r="ADO90" s="31"/>
      <c r="ADP90" s="31"/>
      <c r="ADQ90" s="31"/>
      <c r="ADR90" s="31"/>
      <c r="ADS90" s="31"/>
      <c r="ADT90" s="31"/>
      <c r="ADU90" s="31"/>
      <c r="ADV90" s="31"/>
      <c r="ADW90" s="31"/>
      <c r="ADX90" s="31"/>
      <c r="ADY90" s="31"/>
      <c r="ADZ90" s="31"/>
      <c r="AEA90" s="31"/>
      <c r="AEB90" s="31"/>
      <c r="AEC90" s="31"/>
      <c r="AED90" s="31"/>
      <c r="AEE90" s="31"/>
      <c r="AEF90" s="31"/>
      <c r="AEG90" s="31"/>
      <c r="AEH90" s="31"/>
      <c r="AEI90" s="31"/>
      <c r="AEJ90" s="31"/>
      <c r="AEK90" s="31"/>
      <c r="AEL90" s="31"/>
      <c r="AEM90" s="31"/>
      <c r="AEN90" s="31"/>
      <c r="AEO90" s="31"/>
      <c r="AEP90" s="31"/>
      <c r="AEQ90" s="31"/>
      <c r="AER90" s="31"/>
      <c r="AES90" s="31"/>
      <c r="AET90" s="31"/>
      <c r="AEU90" s="31"/>
      <c r="AEV90" s="31"/>
      <c r="AEW90" s="31"/>
      <c r="AEX90" s="31"/>
      <c r="AEY90" s="31"/>
      <c r="AEZ90" s="31"/>
      <c r="AFA90" s="31"/>
      <c r="AFB90" s="31"/>
      <c r="AFC90" s="31"/>
      <c r="AFD90" s="31"/>
      <c r="AFE90" s="31"/>
      <c r="AFF90" s="31"/>
      <c r="AFG90" s="31"/>
      <c r="AFH90" s="31"/>
      <c r="AFI90" s="31"/>
      <c r="AFJ90" s="31"/>
      <c r="AFK90" s="31"/>
      <c r="AFL90" s="31"/>
      <c r="AFM90" s="31"/>
      <c r="AFN90" s="31"/>
      <c r="AFO90" s="31"/>
      <c r="AFP90" s="31"/>
      <c r="AFQ90" s="31"/>
      <c r="AFR90" s="31"/>
      <c r="AFS90" s="31"/>
      <c r="AFT90" s="31"/>
      <c r="AFU90" s="31"/>
      <c r="AFV90" s="31"/>
      <c r="AFW90" s="31"/>
      <c r="AFX90" s="31"/>
      <c r="AFY90" s="31"/>
      <c r="AFZ90" s="31"/>
      <c r="AGA90" s="31"/>
      <c r="AGB90" s="31"/>
      <c r="AGC90" s="31"/>
      <c r="AGD90" s="31"/>
      <c r="AGE90" s="31"/>
      <c r="AGF90" s="31"/>
      <c r="AGG90" s="31"/>
      <c r="AGH90" s="31"/>
      <c r="AGI90" s="31"/>
      <c r="AGJ90" s="31"/>
      <c r="AGK90" s="31"/>
      <c r="AGL90" s="31"/>
      <c r="AGM90" s="31"/>
      <c r="AGN90" s="31"/>
      <c r="AGO90" s="31"/>
      <c r="AGP90" s="31"/>
      <c r="AGQ90" s="31"/>
      <c r="AGR90" s="31"/>
      <c r="AGS90" s="31"/>
      <c r="AGT90" s="31"/>
      <c r="AGU90" s="31"/>
      <c r="AGV90" s="31"/>
      <c r="AGW90" s="31"/>
      <c r="AGX90" s="31"/>
      <c r="AGY90" s="31"/>
      <c r="AGZ90" s="31"/>
      <c r="AHA90" s="31"/>
      <c r="AHB90" s="31"/>
      <c r="AHC90" s="31"/>
      <c r="AHD90" s="31"/>
      <c r="AHE90" s="31"/>
      <c r="AHF90" s="31"/>
      <c r="AHG90" s="31"/>
      <c r="AHH90" s="31"/>
      <c r="AHI90" s="31"/>
      <c r="AHJ90" s="31"/>
      <c r="AHK90" s="31"/>
      <c r="AHL90" s="31"/>
      <c r="AHM90" s="31"/>
      <c r="AHN90" s="31"/>
      <c r="AHO90" s="31"/>
      <c r="AHP90" s="31"/>
      <c r="AHQ90" s="31"/>
      <c r="AHR90" s="31"/>
      <c r="AHS90" s="31"/>
      <c r="AHT90" s="31"/>
      <c r="AHU90" s="31"/>
      <c r="AHV90" s="31"/>
      <c r="AHW90" s="31"/>
      <c r="AHX90" s="31"/>
      <c r="AHY90" s="31"/>
      <c r="AHZ90" s="31"/>
      <c r="AIA90" s="31"/>
      <c r="AIB90" s="31"/>
      <c r="AIC90" s="31"/>
      <c r="AID90" s="31"/>
      <c r="AIE90" s="31"/>
      <c r="AIF90" s="31"/>
      <c r="AIG90" s="31"/>
      <c r="AIH90" s="31"/>
      <c r="AII90" s="31"/>
      <c r="AIJ90" s="31"/>
      <c r="AIK90" s="31"/>
      <c r="AIL90" s="31"/>
      <c r="AIM90" s="31"/>
      <c r="AIN90" s="31"/>
      <c r="AIO90" s="31"/>
      <c r="AIP90" s="31"/>
      <c r="AIQ90" s="31"/>
      <c r="AIR90" s="31"/>
      <c r="AIS90" s="31"/>
      <c r="AIT90" s="31"/>
      <c r="AIU90" s="31"/>
      <c r="AIV90" s="31"/>
      <c r="AIW90" s="31"/>
      <c r="AIX90" s="31"/>
      <c r="AIY90" s="31"/>
      <c r="AIZ90" s="31"/>
      <c r="AJA90" s="31"/>
      <c r="AJB90" s="31"/>
      <c r="AJC90" s="31"/>
      <c r="AJD90" s="31"/>
      <c r="AJE90" s="31"/>
      <c r="AJF90" s="31"/>
      <c r="AJG90" s="31"/>
      <c r="AJH90" s="31"/>
      <c r="AJI90" s="31"/>
      <c r="AJJ90" s="31"/>
      <c r="AJK90" s="31"/>
      <c r="AJL90" s="31"/>
      <c r="AJM90" s="31"/>
      <c r="AJN90" s="31"/>
      <c r="AJO90" s="31"/>
      <c r="AJP90" s="31"/>
      <c r="AJQ90" s="31"/>
      <c r="AJR90" s="31"/>
      <c r="AJS90" s="31"/>
      <c r="AJT90" s="31"/>
      <c r="AJU90" s="31"/>
      <c r="AJV90" s="31"/>
      <c r="AJW90" s="31"/>
      <c r="AJX90" s="31"/>
      <c r="AJY90" s="31"/>
      <c r="AJZ90" s="31"/>
      <c r="AKA90" s="31"/>
      <c r="AKB90" s="31"/>
      <c r="AKC90" s="31"/>
      <c r="AKD90" s="31"/>
      <c r="AKE90" s="31"/>
      <c r="AKF90" s="31"/>
      <c r="AKG90" s="31"/>
      <c r="AKH90" s="31"/>
      <c r="AKI90" s="31"/>
      <c r="AKJ90" s="31"/>
      <c r="AKK90" s="31"/>
      <c r="AKL90" s="31"/>
      <c r="AKM90" s="31"/>
      <c r="AKN90" s="31"/>
      <c r="AKO90" s="31"/>
      <c r="AKP90" s="31"/>
      <c r="AKQ90" s="31"/>
      <c r="AKR90" s="31"/>
      <c r="AKS90" s="31"/>
      <c r="AKT90" s="31"/>
      <c r="AKU90" s="31"/>
      <c r="AKV90" s="31"/>
      <c r="AKW90" s="31"/>
      <c r="AKX90" s="31"/>
      <c r="AKY90" s="31"/>
      <c r="AKZ90" s="31"/>
      <c r="ALA90" s="31"/>
      <c r="ALB90" s="31"/>
      <c r="ALC90" s="31"/>
      <c r="ALD90" s="31"/>
      <c r="ALE90" s="31"/>
      <c r="ALF90" s="31"/>
      <c r="ALG90" s="31"/>
      <c r="ALH90" s="31"/>
      <c r="ALI90" s="31"/>
      <c r="ALJ90" s="31"/>
      <c r="ALK90" s="31"/>
      <c r="ALL90" s="31"/>
      <c r="ALM90" s="31"/>
      <c r="ALN90" s="31"/>
      <c r="ALO90" s="31"/>
      <c r="ALP90" s="31"/>
      <c r="ALQ90" s="31"/>
      <c r="ALR90" s="31"/>
      <c r="ALS90" s="31"/>
      <c r="ALT90" s="31"/>
      <c r="ALU90" s="31"/>
      <c r="ALV90" s="31"/>
      <c r="ALW90" s="31"/>
      <c r="ALX90" s="31"/>
      <c r="ALY90" s="31"/>
      <c r="ALZ90" s="31"/>
      <c r="AMA90" s="31"/>
      <c r="AMB90" s="31"/>
      <c r="AMC90" s="31"/>
      <c r="AMD90" s="31"/>
      <c r="AME90" s="31"/>
      <c r="AMF90" s="31"/>
      <c r="AMG90" s="31"/>
      <c r="AMH90" s="31"/>
      <c r="AMI90" s="31"/>
      <c r="AMJ90" s="31"/>
      <c r="AMK90" s="31"/>
      <c r="AML90" s="31"/>
      <c r="AMM90" s="31"/>
      <c r="AMN90" s="31"/>
      <c r="AMO90" s="31"/>
      <c r="AMP90" s="31"/>
      <c r="AMQ90" s="31"/>
      <c r="AMR90" s="31"/>
      <c r="AMS90" s="31"/>
      <c r="AMT90" s="31"/>
      <c r="AMU90" s="31"/>
      <c r="AMV90" s="31"/>
      <c r="AMW90" s="31"/>
      <c r="AMX90" s="31"/>
      <c r="AMY90" s="31"/>
      <c r="AMZ90" s="31"/>
      <c r="ANA90" s="31"/>
      <c r="ANB90" s="31"/>
      <c r="ANC90" s="31"/>
      <c r="AND90" s="31"/>
      <c r="ANE90" s="31"/>
      <c r="ANF90" s="31"/>
      <c r="ANG90" s="31"/>
      <c r="ANH90" s="31"/>
      <c r="ANI90" s="31"/>
      <c r="ANJ90" s="31"/>
      <c r="ANK90" s="31"/>
      <c r="ANL90" s="31"/>
      <c r="ANM90" s="31"/>
      <c r="ANN90" s="31"/>
      <c r="ANO90" s="31"/>
      <c r="ANP90" s="31"/>
      <c r="ANQ90" s="31"/>
      <c r="ANR90" s="31"/>
      <c r="ANS90" s="31"/>
      <c r="ANT90" s="31"/>
      <c r="ANU90" s="31"/>
      <c r="ANV90" s="31"/>
      <c r="ANW90" s="31"/>
      <c r="ANX90" s="31"/>
      <c r="ANY90" s="31"/>
      <c r="ANZ90" s="31"/>
      <c r="AOA90" s="31"/>
      <c r="AOB90" s="31"/>
      <c r="AOC90" s="31"/>
      <c r="AOD90" s="31"/>
      <c r="AOE90" s="31"/>
      <c r="AOF90" s="31"/>
      <c r="AOG90" s="31"/>
      <c r="AOH90" s="31"/>
      <c r="AOI90" s="31"/>
      <c r="AOJ90" s="31"/>
      <c r="AOK90" s="31"/>
      <c r="AOL90" s="31"/>
      <c r="AOM90" s="31"/>
      <c r="AON90" s="31"/>
      <c r="AOO90" s="31"/>
      <c r="AOP90" s="31"/>
      <c r="AOQ90" s="31"/>
      <c r="AOR90" s="31"/>
      <c r="AOS90" s="31"/>
      <c r="AOT90" s="31"/>
      <c r="AOU90" s="31"/>
      <c r="AOV90" s="31"/>
      <c r="AOW90" s="31"/>
      <c r="AOX90" s="31"/>
      <c r="AOY90" s="31"/>
      <c r="AOZ90" s="31"/>
      <c r="APA90" s="31"/>
      <c r="APB90" s="31"/>
      <c r="APC90" s="31"/>
      <c r="APD90" s="31"/>
      <c r="APE90" s="31"/>
      <c r="APF90" s="31"/>
      <c r="APG90" s="31"/>
      <c r="APH90" s="31"/>
      <c r="API90" s="31"/>
      <c r="APJ90" s="31"/>
      <c r="APK90" s="31"/>
      <c r="APL90" s="31"/>
      <c r="APM90" s="31"/>
      <c r="APN90" s="31"/>
      <c r="APO90" s="31"/>
      <c r="APP90" s="31"/>
      <c r="APQ90" s="31"/>
      <c r="APR90" s="31"/>
      <c r="APS90" s="31"/>
      <c r="APT90" s="31"/>
      <c r="APU90" s="31"/>
      <c r="APV90" s="31"/>
      <c r="APW90" s="31"/>
      <c r="APX90" s="31"/>
      <c r="APY90" s="31"/>
      <c r="APZ90" s="31"/>
      <c r="AQA90" s="31"/>
      <c r="AQB90" s="31"/>
      <c r="AQC90" s="31"/>
      <c r="AQD90" s="31"/>
      <c r="AQE90" s="31"/>
      <c r="AQF90" s="31"/>
      <c r="AQG90" s="31"/>
      <c r="AQH90" s="31"/>
      <c r="AQI90" s="31"/>
      <c r="AQJ90" s="31"/>
      <c r="AQK90" s="31"/>
      <c r="AQL90" s="31"/>
      <c r="AQM90" s="31"/>
      <c r="AQN90" s="31"/>
      <c r="AQO90" s="31"/>
      <c r="AQP90" s="31"/>
      <c r="AQQ90" s="31"/>
      <c r="AQR90" s="31"/>
      <c r="AQS90" s="31"/>
      <c r="AQT90" s="31"/>
      <c r="AQU90" s="31"/>
      <c r="AQV90" s="31"/>
      <c r="AQW90" s="31"/>
      <c r="AQX90" s="31"/>
      <c r="AQY90" s="31"/>
      <c r="AQZ90" s="31"/>
      <c r="ARA90" s="31"/>
      <c r="ARB90" s="31"/>
      <c r="ARC90" s="31"/>
      <c r="ARD90" s="31"/>
      <c r="ARE90" s="31"/>
      <c r="ARF90" s="31"/>
      <c r="ARG90" s="31"/>
      <c r="ARH90" s="31"/>
      <c r="ARI90" s="31"/>
      <c r="ARJ90" s="31"/>
      <c r="ARK90" s="31"/>
      <c r="ARL90" s="31"/>
      <c r="ARM90" s="31"/>
      <c r="ARN90" s="31"/>
      <c r="ARO90" s="31"/>
      <c r="ARP90" s="31"/>
      <c r="ARQ90" s="31"/>
      <c r="ARR90" s="31"/>
      <c r="ARS90" s="31"/>
      <c r="ART90" s="31"/>
      <c r="ARU90" s="31"/>
      <c r="ARV90" s="31"/>
      <c r="ARW90" s="31"/>
      <c r="ARX90" s="31"/>
      <c r="ARY90" s="31"/>
      <c r="ARZ90" s="31"/>
      <c r="ASA90" s="31"/>
      <c r="ASB90" s="31"/>
      <c r="ASC90" s="31"/>
      <c r="ASD90" s="31"/>
      <c r="ASE90" s="31"/>
      <c r="ASF90" s="31"/>
      <c r="ASG90" s="31"/>
      <c r="ASH90" s="31"/>
      <c r="ASI90" s="31"/>
      <c r="ASJ90" s="31"/>
      <c r="ASK90" s="31"/>
      <c r="ASL90" s="31"/>
      <c r="ASM90" s="31"/>
      <c r="ASN90" s="31"/>
      <c r="ASO90" s="31"/>
      <c r="ASP90" s="31"/>
      <c r="ASQ90" s="31"/>
      <c r="ASR90" s="31"/>
      <c r="ASS90" s="31"/>
      <c r="AST90" s="31"/>
      <c r="ASU90" s="31"/>
      <c r="ASV90" s="31"/>
      <c r="ASW90" s="31"/>
      <c r="ASX90" s="31"/>
      <c r="ASY90" s="31"/>
      <c r="ASZ90" s="31"/>
      <c r="ATA90" s="31"/>
      <c r="ATB90" s="31"/>
      <c r="ATC90" s="31"/>
      <c r="ATD90" s="31"/>
      <c r="ATE90" s="31"/>
      <c r="ATF90" s="31"/>
      <c r="ATG90" s="31"/>
      <c r="ATH90" s="31"/>
      <c r="ATI90" s="31"/>
      <c r="ATJ90" s="31"/>
      <c r="ATK90" s="31"/>
      <c r="ATL90" s="31"/>
      <c r="ATM90" s="31"/>
      <c r="ATN90" s="31"/>
      <c r="ATO90" s="31"/>
      <c r="ATP90" s="31"/>
      <c r="ATQ90" s="31"/>
      <c r="ATR90" s="31"/>
      <c r="ATS90" s="31"/>
      <c r="ATT90" s="31"/>
      <c r="ATU90" s="31"/>
      <c r="ATV90" s="31"/>
      <c r="ATW90" s="31"/>
      <c r="ATX90" s="31"/>
      <c r="ATY90" s="31"/>
      <c r="ATZ90" s="31"/>
      <c r="AUA90" s="31"/>
      <c r="AUB90" s="31"/>
      <c r="AUC90" s="31"/>
      <c r="AUD90" s="31"/>
      <c r="AUE90" s="31"/>
      <c r="AUF90" s="31"/>
      <c r="AUG90" s="31"/>
      <c r="AUH90" s="31"/>
      <c r="AUI90" s="31"/>
      <c r="AUJ90" s="31"/>
      <c r="AUK90" s="31"/>
      <c r="AUL90" s="31"/>
      <c r="AUM90" s="31"/>
      <c r="AUN90" s="31"/>
      <c r="AUO90" s="31"/>
      <c r="AUP90" s="31"/>
      <c r="AUQ90" s="31"/>
      <c r="AUR90" s="31"/>
      <c r="AUS90" s="31"/>
      <c r="AUT90" s="31"/>
      <c r="AUU90" s="31"/>
      <c r="AUV90" s="31"/>
      <c r="AUW90" s="31"/>
      <c r="AUX90" s="31"/>
      <c r="AUY90" s="31"/>
      <c r="AUZ90" s="31"/>
      <c r="AVA90" s="31"/>
      <c r="AVB90" s="31"/>
      <c r="AVC90" s="31"/>
      <c r="AVD90" s="31"/>
      <c r="AVE90" s="31"/>
      <c r="AVF90" s="31"/>
      <c r="AVG90" s="31"/>
      <c r="AVH90" s="31"/>
      <c r="AVI90" s="31"/>
      <c r="AVJ90" s="31"/>
      <c r="AVK90" s="31"/>
      <c r="AVL90" s="31"/>
      <c r="AVM90" s="31"/>
      <c r="AVN90" s="31"/>
      <c r="AVO90" s="31"/>
      <c r="AVP90" s="31"/>
      <c r="AVQ90" s="31"/>
      <c r="AVR90" s="31"/>
      <c r="AVS90" s="31"/>
      <c r="AVT90" s="31"/>
      <c r="AVU90" s="31"/>
      <c r="AVV90" s="31"/>
      <c r="AVW90" s="31"/>
      <c r="AVX90" s="31"/>
      <c r="AVY90" s="31"/>
      <c r="AVZ90" s="31"/>
      <c r="AWA90" s="31"/>
      <c r="AWB90" s="31"/>
      <c r="AWC90" s="31"/>
      <c r="AWD90" s="31"/>
      <c r="AWE90" s="31"/>
      <c r="AWF90" s="31"/>
      <c r="AWG90" s="31"/>
      <c r="AWH90" s="31"/>
      <c r="AWI90" s="31"/>
      <c r="AWJ90" s="31"/>
      <c r="AWK90" s="31"/>
      <c r="AWL90" s="31"/>
      <c r="AWM90" s="31"/>
      <c r="AWN90" s="31"/>
      <c r="AWO90" s="31"/>
      <c r="AWP90" s="31"/>
      <c r="AWQ90" s="31"/>
      <c r="AWR90" s="31"/>
      <c r="AWS90" s="31"/>
      <c r="AWT90" s="31"/>
      <c r="AWU90" s="31"/>
      <c r="AWV90" s="31"/>
      <c r="AWW90" s="31"/>
      <c r="AWX90" s="31"/>
      <c r="AWY90" s="31"/>
      <c r="AWZ90" s="31"/>
      <c r="AXA90" s="31"/>
      <c r="AXB90" s="31"/>
      <c r="AXC90" s="31"/>
      <c r="AXD90" s="31"/>
      <c r="AXE90" s="31"/>
      <c r="AXF90" s="31"/>
      <c r="AXG90" s="31"/>
      <c r="AXH90" s="31"/>
      <c r="AXI90" s="31"/>
      <c r="AXJ90" s="31"/>
      <c r="AXK90" s="31"/>
      <c r="AXL90" s="31"/>
      <c r="AXM90" s="31"/>
      <c r="AXN90" s="31"/>
      <c r="AXO90" s="31"/>
      <c r="AXP90" s="31"/>
      <c r="AXQ90" s="31"/>
      <c r="AXR90" s="31"/>
      <c r="AXS90" s="31"/>
      <c r="AXT90" s="31"/>
      <c r="AXU90" s="31"/>
      <c r="AXV90" s="31"/>
      <c r="AXW90" s="31"/>
      <c r="AXX90" s="31"/>
      <c r="AXY90" s="31"/>
      <c r="AXZ90" s="31"/>
      <c r="AYA90" s="31"/>
      <c r="AYB90" s="31"/>
      <c r="AYC90" s="31"/>
      <c r="AYD90" s="31"/>
      <c r="AYE90" s="31"/>
      <c r="AYF90" s="31"/>
      <c r="AYG90" s="31"/>
      <c r="AYH90" s="31"/>
      <c r="AYI90" s="31"/>
      <c r="AYJ90" s="31"/>
      <c r="AYK90" s="31"/>
      <c r="AYL90" s="31"/>
      <c r="AYM90" s="31"/>
      <c r="AYN90" s="31"/>
      <c r="AYO90" s="31"/>
      <c r="AYP90" s="31"/>
      <c r="AYQ90" s="31"/>
      <c r="AYR90" s="31"/>
      <c r="AYS90" s="31"/>
      <c r="AYT90" s="31"/>
      <c r="AYU90" s="31"/>
      <c r="AYV90" s="31"/>
      <c r="AYW90" s="31"/>
      <c r="AYX90" s="31"/>
      <c r="AYY90" s="31"/>
      <c r="AYZ90" s="31"/>
      <c r="AZA90" s="31"/>
      <c r="AZB90" s="31"/>
      <c r="AZC90" s="31"/>
      <c r="AZD90" s="31"/>
      <c r="AZE90" s="31"/>
      <c r="AZF90" s="31"/>
      <c r="AZG90" s="31"/>
      <c r="AZH90" s="31"/>
      <c r="AZI90" s="31"/>
      <c r="AZJ90" s="31"/>
      <c r="AZK90" s="31"/>
      <c r="AZL90" s="31"/>
      <c r="AZM90" s="31"/>
      <c r="AZN90" s="31"/>
      <c r="AZO90" s="31"/>
      <c r="AZP90" s="31"/>
      <c r="AZQ90" s="31"/>
      <c r="AZR90" s="31"/>
      <c r="AZS90" s="31"/>
      <c r="AZT90" s="31"/>
      <c r="AZU90" s="31"/>
      <c r="AZV90" s="31"/>
      <c r="AZW90" s="31"/>
      <c r="AZX90" s="31"/>
      <c r="AZY90" s="31"/>
      <c r="AZZ90" s="31"/>
      <c r="BAA90" s="31"/>
      <c r="BAB90" s="31"/>
      <c r="BAC90" s="31"/>
      <c r="BAD90" s="31"/>
      <c r="BAE90" s="31"/>
      <c r="BAF90" s="31"/>
      <c r="BAG90" s="31"/>
      <c r="BAH90" s="31"/>
      <c r="BAI90" s="31"/>
      <c r="BAJ90" s="31"/>
      <c r="BAK90" s="31"/>
      <c r="BAL90" s="31"/>
      <c r="BAM90" s="31"/>
      <c r="BAN90" s="31"/>
      <c r="BAO90" s="31"/>
      <c r="BAP90" s="31"/>
      <c r="BAQ90" s="31"/>
      <c r="BAR90" s="31"/>
      <c r="BAS90" s="31"/>
      <c r="BAT90" s="31"/>
      <c r="BAU90" s="31"/>
      <c r="BAV90" s="31"/>
      <c r="BAW90" s="31"/>
      <c r="BAX90" s="31"/>
      <c r="BAY90" s="31"/>
      <c r="BAZ90" s="31"/>
      <c r="BBA90" s="31"/>
      <c r="BBB90" s="31"/>
      <c r="BBC90" s="31"/>
      <c r="BBD90" s="31"/>
      <c r="BBE90" s="31"/>
      <c r="BBF90" s="31"/>
      <c r="BBG90" s="31"/>
      <c r="BBH90" s="31"/>
      <c r="BBI90" s="31"/>
      <c r="BBJ90" s="31"/>
      <c r="BBK90" s="31"/>
      <c r="BBL90" s="31"/>
      <c r="BBM90" s="31"/>
      <c r="BBN90" s="31"/>
      <c r="BBO90" s="31"/>
      <c r="BBP90" s="31"/>
      <c r="BBQ90" s="31"/>
      <c r="BBR90" s="31"/>
      <c r="BBS90" s="31"/>
      <c r="BBT90" s="31"/>
      <c r="BBU90" s="31"/>
      <c r="BBV90" s="31"/>
      <c r="BBW90" s="31"/>
      <c r="BBX90" s="31"/>
      <c r="BBY90" s="31"/>
      <c r="BBZ90" s="31"/>
      <c r="BCA90" s="31"/>
      <c r="BCB90" s="31"/>
      <c r="BCC90" s="31"/>
      <c r="BCD90" s="31"/>
      <c r="BCE90" s="31"/>
      <c r="BCF90" s="31"/>
      <c r="BCG90" s="31"/>
      <c r="BCH90" s="31"/>
      <c r="BCI90" s="31"/>
      <c r="BCJ90" s="31"/>
      <c r="BCK90" s="31"/>
      <c r="BCL90" s="31"/>
      <c r="BCM90" s="31"/>
      <c r="BCN90" s="31"/>
      <c r="BCO90" s="31"/>
      <c r="BCP90" s="31"/>
      <c r="BCQ90" s="31"/>
      <c r="BCR90" s="31"/>
      <c r="BCS90" s="31"/>
      <c r="BCT90" s="31"/>
      <c r="BCU90" s="31"/>
      <c r="BCV90" s="31"/>
      <c r="BCW90" s="31"/>
      <c r="BCX90" s="31"/>
      <c r="BCY90" s="31"/>
      <c r="BCZ90" s="31"/>
      <c r="BDA90" s="31"/>
      <c r="BDB90" s="31"/>
      <c r="BDC90" s="31"/>
      <c r="BDD90" s="31"/>
      <c r="BDE90" s="31"/>
      <c r="BDF90" s="31"/>
      <c r="BDG90" s="31"/>
      <c r="BDH90" s="31"/>
      <c r="BDI90" s="31"/>
      <c r="BDJ90" s="31"/>
      <c r="BDK90" s="31"/>
      <c r="BDL90" s="31"/>
      <c r="BDM90" s="31"/>
      <c r="BDN90" s="31"/>
      <c r="BDO90" s="31"/>
      <c r="BDP90" s="31"/>
      <c r="BDQ90" s="31"/>
      <c r="BDR90" s="31"/>
      <c r="BDS90" s="31"/>
      <c r="BDT90" s="31"/>
      <c r="BDU90" s="31"/>
      <c r="BDV90" s="31"/>
      <c r="BDW90" s="31"/>
      <c r="BDX90" s="31"/>
      <c r="BDY90" s="31"/>
      <c r="BDZ90" s="31"/>
      <c r="BEA90" s="31"/>
      <c r="BEB90" s="31"/>
      <c r="BEC90" s="31"/>
      <c r="BED90" s="31"/>
      <c r="BEE90" s="31"/>
      <c r="BEF90" s="31"/>
      <c r="BEG90" s="31"/>
      <c r="BEH90" s="31"/>
      <c r="BEI90" s="31"/>
      <c r="BEJ90" s="31"/>
      <c r="BEK90" s="31"/>
      <c r="BEL90" s="31"/>
      <c r="BEM90" s="31"/>
      <c r="BEN90" s="31"/>
      <c r="BEO90" s="31"/>
      <c r="BEP90" s="31"/>
      <c r="BEQ90" s="31"/>
      <c r="BER90" s="31"/>
      <c r="BES90" s="31"/>
      <c r="BET90" s="31"/>
      <c r="BEU90" s="31"/>
      <c r="BEV90" s="31"/>
      <c r="BEW90" s="31"/>
      <c r="BEX90" s="31"/>
      <c r="BEY90" s="31"/>
      <c r="BEZ90" s="31"/>
      <c r="BFA90" s="31"/>
      <c r="BFB90" s="31"/>
      <c r="BFC90" s="31"/>
      <c r="BFD90" s="31"/>
      <c r="BFE90" s="31"/>
      <c r="BFF90" s="31"/>
      <c r="BFG90" s="31"/>
      <c r="BFH90" s="31"/>
      <c r="BFI90" s="31"/>
      <c r="BFJ90" s="31"/>
      <c r="BFK90" s="31"/>
      <c r="BFL90" s="31"/>
      <c r="BFM90" s="31"/>
      <c r="BFN90" s="31"/>
      <c r="BFO90" s="31"/>
      <c r="BFP90" s="31"/>
      <c r="BFQ90" s="31"/>
      <c r="BFR90" s="31"/>
      <c r="BFS90" s="31"/>
      <c r="BFT90" s="31"/>
      <c r="BFU90" s="31"/>
      <c r="BFV90" s="31"/>
      <c r="BFW90" s="31"/>
      <c r="BFX90" s="31"/>
      <c r="BFY90" s="31"/>
      <c r="BFZ90" s="31"/>
      <c r="BGA90" s="31"/>
      <c r="BGB90" s="31"/>
      <c r="BGC90" s="31"/>
      <c r="BGD90" s="31"/>
      <c r="BGE90" s="31"/>
      <c r="BGF90" s="31"/>
      <c r="BGG90" s="31"/>
      <c r="BGH90" s="31"/>
      <c r="BGI90" s="31"/>
      <c r="BGJ90" s="31"/>
      <c r="BGK90" s="31"/>
      <c r="BGL90" s="31"/>
      <c r="BGM90" s="31"/>
      <c r="BGN90" s="31"/>
      <c r="BGO90" s="31"/>
      <c r="BGP90" s="31"/>
      <c r="BGQ90" s="31"/>
      <c r="BGR90" s="31"/>
      <c r="BGS90" s="31"/>
      <c r="BGT90" s="31"/>
      <c r="BGU90" s="31"/>
      <c r="BGV90" s="31"/>
      <c r="BGW90" s="31"/>
      <c r="BGX90" s="31"/>
      <c r="BGY90" s="31"/>
      <c r="BGZ90" s="31"/>
      <c r="BHA90" s="31"/>
      <c r="BHB90" s="31"/>
      <c r="BHC90" s="31"/>
      <c r="BHD90" s="31"/>
      <c r="BHE90" s="31"/>
      <c r="BHF90" s="31"/>
      <c r="BHG90" s="31"/>
      <c r="BHH90" s="31"/>
      <c r="BHI90" s="31"/>
      <c r="BHJ90" s="31"/>
      <c r="BHK90" s="31"/>
      <c r="BHL90" s="31"/>
      <c r="BHM90" s="31"/>
      <c r="BHN90" s="31"/>
      <c r="BHO90" s="31"/>
      <c r="BHP90" s="31"/>
      <c r="BHQ90" s="31"/>
      <c r="BHR90" s="31"/>
      <c r="BHS90" s="31"/>
      <c r="BHT90" s="31"/>
      <c r="BHU90" s="31"/>
      <c r="BHV90" s="31"/>
      <c r="BHW90" s="31"/>
      <c r="BHX90" s="31"/>
      <c r="BHY90" s="31"/>
      <c r="BHZ90" s="31"/>
      <c r="BIA90" s="31"/>
      <c r="BIB90" s="31"/>
      <c r="BIC90" s="31"/>
      <c r="BID90" s="31"/>
      <c r="BIE90" s="31"/>
      <c r="BIF90" s="31"/>
      <c r="BIG90" s="31"/>
      <c r="BIH90" s="31"/>
      <c r="BII90" s="31"/>
      <c r="BIJ90" s="31"/>
      <c r="BIK90" s="31"/>
      <c r="BIL90" s="31"/>
      <c r="BIM90" s="31"/>
      <c r="BIN90" s="31"/>
      <c r="BIO90" s="31"/>
      <c r="BIP90" s="31"/>
      <c r="BIQ90" s="31"/>
      <c r="BIR90" s="31"/>
      <c r="BIS90" s="31"/>
      <c r="BIT90" s="31"/>
      <c r="BIU90" s="31"/>
      <c r="BIV90" s="31"/>
      <c r="BIW90" s="31"/>
      <c r="BIX90" s="31"/>
      <c r="BIY90" s="31"/>
      <c r="BIZ90" s="31"/>
      <c r="BJA90" s="31"/>
      <c r="BJB90" s="31"/>
      <c r="BJC90" s="31"/>
      <c r="BJD90" s="31"/>
      <c r="BJE90" s="31"/>
      <c r="BJF90" s="31"/>
      <c r="BJG90" s="31"/>
      <c r="BJH90" s="31"/>
      <c r="BJI90" s="31"/>
      <c r="BJJ90" s="31"/>
      <c r="BJK90" s="31"/>
      <c r="BJL90" s="31"/>
      <c r="BJM90" s="31"/>
      <c r="BJN90" s="31"/>
      <c r="BJO90" s="31"/>
      <c r="BJP90" s="31"/>
      <c r="BJQ90" s="31"/>
      <c r="BJR90" s="31"/>
      <c r="BJS90" s="31"/>
      <c r="BJT90" s="31"/>
      <c r="BJU90" s="31"/>
      <c r="BJV90" s="31"/>
      <c r="BJW90" s="31"/>
      <c r="BJX90" s="31"/>
      <c r="BJY90" s="31"/>
      <c r="BJZ90" s="31"/>
      <c r="BKA90" s="31"/>
      <c r="BKB90" s="31"/>
      <c r="BKC90" s="31"/>
      <c r="BKD90" s="31"/>
      <c r="BKE90" s="31"/>
      <c r="BKF90" s="31"/>
      <c r="BKG90" s="31"/>
      <c r="BKH90" s="31"/>
      <c r="BKI90" s="31"/>
      <c r="BKJ90" s="31"/>
      <c r="BKK90" s="31"/>
      <c r="BKL90" s="31"/>
      <c r="BKM90" s="31"/>
      <c r="BKN90" s="31"/>
      <c r="BKO90" s="31"/>
      <c r="BKP90" s="31"/>
      <c r="BKQ90" s="31"/>
      <c r="BKR90" s="31"/>
      <c r="BKS90" s="31"/>
      <c r="BKT90" s="31"/>
      <c r="BKU90" s="31"/>
      <c r="BKV90" s="31"/>
      <c r="BKW90" s="31"/>
      <c r="BKX90" s="31"/>
      <c r="BKY90" s="31"/>
      <c r="BKZ90" s="31"/>
      <c r="BLA90" s="31"/>
      <c r="BLB90" s="31"/>
      <c r="BLC90" s="31"/>
      <c r="BLD90" s="31"/>
      <c r="BLE90" s="31"/>
      <c r="BLF90" s="31"/>
      <c r="BLG90" s="31"/>
      <c r="BLH90" s="31"/>
      <c r="BLI90" s="31"/>
      <c r="BLJ90" s="31"/>
      <c r="BLK90" s="31"/>
      <c r="BLL90" s="31"/>
      <c r="BLM90" s="31"/>
      <c r="BLN90" s="31"/>
      <c r="BLO90" s="31"/>
      <c r="BLP90" s="31"/>
      <c r="BLQ90" s="31"/>
      <c r="BLR90" s="31"/>
      <c r="BLS90" s="31"/>
      <c r="BLT90" s="31"/>
      <c r="BLU90" s="31"/>
      <c r="BLV90" s="31"/>
      <c r="BLW90" s="31"/>
      <c r="BLX90" s="31"/>
      <c r="BLY90" s="31"/>
      <c r="BLZ90" s="31"/>
      <c r="BMA90" s="31"/>
      <c r="BMB90" s="31"/>
      <c r="BMC90" s="31"/>
      <c r="BMD90" s="31"/>
      <c r="BME90" s="31"/>
      <c r="BMF90" s="31"/>
      <c r="BMG90" s="31"/>
      <c r="BMH90" s="31"/>
      <c r="BMI90" s="31"/>
      <c r="BMJ90" s="31"/>
      <c r="BMK90" s="31"/>
      <c r="BML90" s="31"/>
      <c r="BMM90" s="31"/>
      <c r="BMN90" s="31"/>
      <c r="BMO90" s="31"/>
      <c r="BMP90" s="31"/>
      <c r="BMQ90" s="31"/>
      <c r="BMR90" s="31"/>
      <c r="BMS90" s="31"/>
      <c r="BMT90" s="31"/>
      <c r="BMU90" s="31"/>
      <c r="BMV90" s="31"/>
      <c r="BMW90" s="31"/>
      <c r="BMX90" s="31"/>
      <c r="BMY90" s="31"/>
      <c r="BMZ90" s="31"/>
      <c r="BNA90" s="31"/>
      <c r="BNB90" s="31"/>
      <c r="BNC90" s="31"/>
      <c r="BND90" s="31"/>
      <c r="BNE90" s="31"/>
      <c r="BNF90" s="31"/>
      <c r="BNG90" s="31"/>
      <c r="BNH90" s="31"/>
      <c r="BNI90" s="31"/>
      <c r="BNJ90" s="31"/>
      <c r="BNK90" s="31"/>
      <c r="BNL90" s="31"/>
      <c r="BNM90" s="31"/>
      <c r="BNN90" s="31"/>
      <c r="BNO90" s="31"/>
      <c r="BNP90" s="31"/>
      <c r="BNQ90" s="31"/>
      <c r="BNR90" s="31"/>
      <c r="BNS90" s="31"/>
      <c r="BNT90" s="31"/>
      <c r="BNU90" s="31"/>
      <c r="BNV90" s="31"/>
      <c r="BNW90" s="31"/>
      <c r="BNX90" s="31"/>
      <c r="BNY90" s="31"/>
      <c r="BNZ90" s="31"/>
      <c r="BOA90" s="31"/>
      <c r="BOB90" s="31"/>
      <c r="BOC90" s="31"/>
      <c r="BOD90" s="31"/>
      <c r="BOE90" s="31"/>
      <c r="BOF90" s="31"/>
      <c r="BOG90" s="31"/>
      <c r="BOH90" s="31"/>
      <c r="BOI90" s="31"/>
      <c r="BOJ90" s="31"/>
      <c r="BOK90" s="31"/>
      <c r="BOL90" s="31"/>
      <c r="BOM90" s="31"/>
      <c r="BON90" s="31"/>
      <c r="BOO90" s="31"/>
      <c r="BOP90" s="31"/>
      <c r="BOQ90" s="31"/>
      <c r="BOR90" s="31"/>
      <c r="BOS90" s="31"/>
      <c r="BOT90" s="31"/>
      <c r="BOU90" s="31"/>
      <c r="BOV90" s="31"/>
      <c r="BOW90" s="31"/>
      <c r="BOX90" s="31"/>
      <c r="BOY90" s="31"/>
      <c r="BOZ90" s="31"/>
      <c r="BPA90" s="31"/>
      <c r="BPB90" s="31"/>
      <c r="BPC90" s="31"/>
      <c r="BPD90" s="31"/>
      <c r="BPE90" s="31"/>
      <c r="BPF90" s="31"/>
      <c r="BPG90" s="31"/>
      <c r="BPH90" s="31"/>
      <c r="BPI90" s="31"/>
      <c r="BPJ90" s="31"/>
      <c r="BPK90" s="31"/>
      <c r="BPL90" s="31"/>
      <c r="BPM90" s="31"/>
      <c r="BPN90" s="31"/>
      <c r="BPO90" s="31"/>
      <c r="BPP90" s="31"/>
      <c r="BPQ90" s="31"/>
      <c r="BPR90" s="31"/>
      <c r="BPS90" s="31"/>
      <c r="BPT90" s="31"/>
      <c r="BPU90" s="31"/>
      <c r="BPV90" s="31"/>
      <c r="BPW90" s="31"/>
      <c r="BPX90" s="31"/>
      <c r="BPY90" s="31"/>
      <c r="BPZ90" s="31"/>
      <c r="BQA90" s="31"/>
      <c r="BQB90" s="31"/>
      <c r="BQC90" s="31"/>
      <c r="BQD90" s="31"/>
      <c r="BQE90" s="31"/>
      <c r="BQF90" s="31"/>
      <c r="BQG90" s="31"/>
      <c r="BQH90" s="31"/>
      <c r="BQI90" s="31"/>
      <c r="BQJ90" s="31"/>
      <c r="BQK90" s="31"/>
      <c r="BQL90" s="31"/>
      <c r="BQM90" s="31"/>
      <c r="BQN90" s="31"/>
      <c r="BQO90" s="31"/>
      <c r="BQP90" s="31"/>
      <c r="BQQ90" s="31"/>
      <c r="BQR90" s="31"/>
      <c r="BQS90" s="31"/>
      <c r="BQT90" s="31"/>
      <c r="BQU90" s="31"/>
      <c r="BQV90" s="31"/>
      <c r="BQW90" s="31"/>
      <c r="BQX90" s="31"/>
      <c r="BQY90" s="31"/>
      <c r="BQZ90" s="31"/>
      <c r="BRA90" s="31"/>
      <c r="BRB90" s="31"/>
      <c r="BRC90" s="31"/>
      <c r="BRD90" s="31"/>
    </row>
    <row r="91" spans="1:1824" s="15" customFormat="1" ht="15" customHeight="1" x14ac:dyDescent="0.2">
      <c r="A91" s="32" t="s">
        <v>34</v>
      </c>
      <c r="B91" s="83"/>
      <c r="C91" s="61">
        <f>C11+C15+C20+C25+C30+C35+C40+C45+C51+C55+C59+C64+C68+C69+C73+C77+C78+C82+C86+C87+C88+C89+C90</f>
        <v>664889</v>
      </c>
      <c r="D91" s="61">
        <f>D11+D15+D20+D25+D30+D35+D40+D45+D51+D55+D59+D64+D68+D69+D73+D77+D78+D82+D86+D87+D88+D89+D90</f>
        <v>509507.1624725071</v>
      </c>
      <c r="E91" s="61">
        <v>430509</v>
      </c>
      <c r="F91" s="61">
        <f t="shared" ref="F91:K91" si="2">F11+F15+F20+F25+F30+F35+F40+F45+F51+F55+F59+F64+F68+F69+F73+F77+F78+F82+F86+F87+F88+F89+F90</f>
        <v>214600</v>
      </c>
      <c r="G91" s="61">
        <f t="shared" si="2"/>
        <v>607120</v>
      </c>
      <c r="H91" s="61">
        <f t="shared" si="2"/>
        <v>465956</v>
      </c>
      <c r="I91" s="61">
        <f t="shared" si="2"/>
        <v>399239</v>
      </c>
      <c r="J91" s="61">
        <f>J11+J15+J20+J25+J30+J35+J40+J45+J51+J55+J59+J64+J68+J69+J73+J77+J78+J82+J86+J87+J88+J89+J90</f>
        <v>186497</v>
      </c>
      <c r="K91" s="84">
        <f t="shared" si="2"/>
        <v>610917</v>
      </c>
      <c r="L91" s="84">
        <f>L11+L15+L20+L25+L30+L35+L40+L45+L51+L55+L59+L64+L68+L69+L73+L77+L78+L82+L86+L87+L88+L89+L90</f>
        <v>456274</v>
      </c>
      <c r="M91" s="84">
        <f>M11+M15+M20+M25+M30+M35+M40+M45+M51+M55+M59+M64+M68+M69+M73+M77+M78+M82+M86+M87+M88+M89+M90</f>
        <v>616921</v>
      </c>
      <c r="N91" s="118">
        <f>N11+N15+N20+N25+N30+N35+N40+N45+N51+N55+N59+N64+N68+N69+N73+N77+N78+N82+N86+N87+N88+N89+N90</f>
        <v>452656</v>
      </c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  <c r="JE91" s="31"/>
      <c r="JF91" s="31"/>
      <c r="JG91" s="31"/>
      <c r="JH91" s="31"/>
      <c r="JI91" s="31"/>
      <c r="JJ91" s="31"/>
      <c r="JK91" s="31"/>
      <c r="JL91" s="31"/>
      <c r="JM91" s="31"/>
      <c r="JN91" s="31"/>
      <c r="JO91" s="31"/>
      <c r="JP91" s="31"/>
      <c r="JQ91" s="31"/>
      <c r="JR91" s="31"/>
      <c r="JS91" s="31"/>
      <c r="JT91" s="31"/>
      <c r="JU91" s="31"/>
      <c r="JV91" s="31"/>
      <c r="JW91" s="31"/>
      <c r="JX91" s="31"/>
      <c r="JY91" s="31"/>
      <c r="JZ91" s="31"/>
      <c r="KA91" s="31"/>
      <c r="KB91" s="31"/>
      <c r="KC91" s="31"/>
      <c r="KD91" s="31"/>
      <c r="KE91" s="31"/>
      <c r="KF91" s="31"/>
      <c r="KG91" s="31"/>
      <c r="KH91" s="31"/>
      <c r="KI91" s="31"/>
      <c r="KJ91" s="31"/>
      <c r="KK91" s="31"/>
      <c r="KL91" s="31"/>
      <c r="KM91" s="31"/>
      <c r="KN91" s="31"/>
      <c r="KO91" s="31"/>
      <c r="KP91" s="31"/>
      <c r="KQ91" s="31"/>
      <c r="KR91" s="31"/>
      <c r="KS91" s="31"/>
      <c r="KT91" s="31"/>
      <c r="KU91" s="31"/>
      <c r="KV91" s="31"/>
      <c r="KW91" s="31"/>
      <c r="KX91" s="31"/>
      <c r="KY91" s="31"/>
      <c r="KZ91" s="31"/>
      <c r="LA91" s="31"/>
      <c r="LB91" s="31"/>
      <c r="LC91" s="31"/>
      <c r="LD91" s="31"/>
      <c r="LE91" s="31"/>
      <c r="LF91" s="31"/>
      <c r="LG91" s="31"/>
      <c r="LH91" s="31"/>
      <c r="LI91" s="31"/>
      <c r="LJ91" s="31"/>
      <c r="LK91" s="31"/>
      <c r="LL91" s="31"/>
      <c r="LM91" s="31"/>
      <c r="LN91" s="31"/>
      <c r="LO91" s="31"/>
      <c r="LP91" s="31"/>
      <c r="LQ91" s="31"/>
      <c r="LR91" s="31"/>
      <c r="LS91" s="31"/>
      <c r="LT91" s="31"/>
      <c r="LU91" s="31"/>
      <c r="LV91" s="31"/>
      <c r="LW91" s="31"/>
      <c r="LX91" s="31"/>
      <c r="LY91" s="31"/>
      <c r="LZ91" s="31"/>
      <c r="MA91" s="31"/>
      <c r="MB91" s="31"/>
      <c r="MC91" s="31"/>
      <c r="MD91" s="31"/>
      <c r="ME91" s="31"/>
      <c r="MF91" s="31"/>
      <c r="MG91" s="31"/>
      <c r="MH91" s="31"/>
      <c r="MI91" s="31"/>
      <c r="MJ91" s="31"/>
      <c r="MK91" s="31"/>
      <c r="ML91" s="31"/>
      <c r="MM91" s="31"/>
      <c r="MN91" s="31"/>
      <c r="MO91" s="31"/>
      <c r="MP91" s="31"/>
      <c r="MQ91" s="31"/>
      <c r="MR91" s="31"/>
      <c r="MS91" s="31"/>
      <c r="MT91" s="31"/>
      <c r="MU91" s="31"/>
      <c r="MV91" s="31"/>
      <c r="MW91" s="31"/>
      <c r="MX91" s="31"/>
      <c r="MY91" s="31"/>
      <c r="MZ91" s="31"/>
      <c r="NA91" s="31"/>
      <c r="NB91" s="31"/>
      <c r="NC91" s="31"/>
      <c r="ND91" s="31"/>
      <c r="NE91" s="31"/>
      <c r="NF91" s="31"/>
      <c r="NG91" s="31"/>
      <c r="NH91" s="31"/>
      <c r="NI91" s="31"/>
      <c r="NJ91" s="31"/>
      <c r="NK91" s="31"/>
      <c r="NL91" s="31"/>
      <c r="NM91" s="31"/>
      <c r="NN91" s="31"/>
      <c r="NO91" s="31"/>
      <c r="NP91" s="31"/>
      <c r="NQ91" s="31"/>
      <c r="NR91" s="31"/>
      <c r="NS91" s="31"/>
      <c r="NT91" s="31"/>
      <c r="NU91" s="31"/>
      <c r="NV91" s="31"/>
      <c r="NW91" s="31"/>
      <c r="NX91" s="31"/>
      <c r="NY91" s="31"/>
      <c r="NZ91" s="31"/>
      <c r="OA91" s="31"/>
      <c r="OB91" s="31"/>
      <c r="OC91" s="31"/>
      <c r="OD91" s="31"/>
      <c r="OE91" s="31"/>
      <c r="OF91" s="31"/>
      <c r="OG91" s="31"/>
      <c r="OH91" s="31"/>
      <c r="OI91" s="31"/>
      <c r="OJ91" s="31"/>
      <c r="OK91" s="31"/>
      <c r="OL91" s="31"/>
      <c r="OM91" s="31"/>
      <c r="ON91" s="31"/>
      <c r="OO91" s="31"/>
      <c r="OP91" s="31"/>
      <c r="OQ91" s="31"/>
      <c r="OR91" s="31"/>
      <c r="OS91" s="31"/>
      <c r="OT91" s="31"/>
      <c r="OU91" s="31"/>
      <c r="OV91" s="31"/>
      <c r="OW91" s="31"/>
      <c r="OX91" s="31"/>
      <c r="OY91" s="31"/>
      <c r="OZ91" s="31"/>
      <c r="PA91" s="31"/>
      <c r="PB91" s="31"/>
      <c r="PC91" s="31"/>
      <c r="PD91" s="31"/>
      <c r="PE91" s="31"/>
      <c r="PF91" s="31"/>
      <c r="PG91" s="31"/>
      <c r="PH91" s="31"/>
      <c r="PI91" s="31"/>
      <c r="PJ91" s="31"/>
      <c r="PK91" s="31"/>
      <c r="PL91" s="31"/>
      <c r="PM91" s="31"/>
      <c r="PN91" s="31"/>
      <c r="PO91" s="31"/>
      <c r="PP91" s="31"/>
      <c r="PQ91" s="31"/>
      <c r="PR91" s="31"/>
      <c r="PS91" s="31"/>
      <c r="PT91" s="31"/>
      <c r="PU91" s="31"/>
      <c r="PV91" s="31"/>
      <c r="PW91" s="31"/>
      <c r="PX91" s="31"/>
      <c r="PY91" s="31"/>
      <c r="PZ91" s="31"/>
      <c r="QA91" s="31"/>
      <c r="QB91" s="31"/>
      <c r="QC91" s="31"/>
      <c r="QD91" s="31"/>
      <c r="QE91" s="31"/>
      <c r="QF91" s="31"/>
      <c r="QG91" s="31"/>
      <c r="QH91" s="31"/>
      <c r="QI91" s="31"/>
      <c r="QJ91" s="31"/>
      <c r="QK91" s="31"/>
      <c r="QL91" s="31"/>
      <c r="QM91" s="31"/>
      <c r="QN91" s="31"/>
      <c r="QO91" s="31"/>
      <c r="QP91" s="31"/>
      <c r="QQ91" s="31"/>
      <c r="QR91" s="31"/>
      <c r="QS91" s="31"/>
      <c r="QT91" s="31"/>
      <c r="QU91" s="31"/>
      <c r="QV91" s="31"/>
      <c r="QW91" s="31"/>
      <c r="QX91" s="31"/>
      <c r="QY91" s="31"/>
      <c r="QZ91" s="31"/>
      <c r="RA91" s="31"/>
      <c r="RB91" s="31"/>
      <c r="RC91" s="31"/>
      <c r="RD91" s="31"/>
      <c r="RE91" s="31"/>
      <c r="RF91" s="31"/>
      <c r="RG91" s="31"/>
      <c r="RH91" s="31"/>
      <c r="RI91" s="31"/>
      <c r="RJ91" s="31"/>
      <c r="RK91" s="31"/>
      <c r="RL91" s="31"/>
      <c r="RM91" s="31"/>
      <c r="RN91" s="31"/>
      <c r="RO91" s="31"/>
      <c r="RP91" s="31"/>
      <c r="RQ91" s="31"/>
      <c r="RR91" s="31"/>
      <c r="RS91" s="31"/>
      <c r="RT91" s="31"/>
      <c r="RU91" s="31"/>
      <c r="RV91" s="31"/>
      <c r="RW91" s="31"/>
      <c r="RX91" s="31"/>
      <c r="RY91" s="31"/>
      <c r="RZ91" s="31"/>
      <c r="SA91" s="31"/>
      <c r="SB91" s="31"/>
      <c r="SC91" s="31"/>
      <c r="SD91" s="31"/>
      <c r="SE91" s="31"/>
      <c r="SF91" s="31"/>
      <c r="SG91" s="31"/>
      <c r="SH91" s="31"/>
      <c r="SI91" s="31"/>
      <c r="SJ91" s="31"/>
      <c r="SK91" s="31"/>
      <c r="SL91" s="31"/>
      <c r="SM91" s="31"/>
      <c r="SN91" s="31"/>
      <c r="SO91" s="31"/>
      <c r="SP91" s="31"/>
      <c r="SQ91" s="31"/>
      <c r="SR91" s="31"/>
      <c r="SS91" s="31"/>
      <c r="ST91" s="31"/>
      <c r="SU91" s="31"/>
      <c r="SV91" s="31"/>
      <c r="SW91" s="31"/>
      <c r="SX91" s="31"/>
      <c r="SY91" s="31"/>
      <c r="SZ91" s="31"/>
      <c r="TA91" s="31"/>
      <c r="TB91" s="31"/>
      <c r="TC91" s="31"/>
      <c r="TD91" s="31"/>
      <c r="TE91" s="31"/>
      <c r="TF91" s="31"/>
      <c r="TG91" s="31"/>
      <c r="TH91" s="31"/>
      <c r="TI91" s="31"/>
      <c r="TJ91" s="31"/>
      <c r="TK91" s="31"/>
      <c r="TL91" s="31"/>
      <c r="TM91" s="31"/>
      <c r="TN91" s="31"/>
      <c r="TO91" s="31"/>
      <c r="TP91" s="31"/>
      <c r="TQ91" s="31"/>
      <c r="TR91" s="31"/>
      <c r="TS91" s="31"/>
      <c r="TT91" s="31"/>
      <c r="TU91" s="31"/>
      <c r="TV91" s="31"/>
      <c r="TW91" s="31"/>
      <c r="TX91" s="31"/>
      <c r="TY91" s="31"/>
      <c r="TZ91" s="31"/>
      <c r="UA91" s="31"/>
      <c r="UB91" s="31"/>
      <c r="UC91" s="31"/>
      <c r="UD91" s="31"/>
      <c r="UE91" s="31"/>
      <c r="UF91" s="31"/>
      <c r="UG91" s="31"/>
      <c r="UH91" s="31"/>
      <c r="UI91" s="31"/>
      <c r="UJ91" s="31"/>
      <c r="UK91" s="31"/>
      <c r="UL91" s="31"/>
      <c r="UM91" s="31"/>
      <c r="UN91" s="31"/>
      <c r="UO91" s="31"/>
      <c r="UP91" s="31"/>
      <c r="UQ91" s="31"/>
      <c r="UR91" s="31"/>
      <c r="US91" s="31"/>
      <c r="UT91" s="31"/>
      <c r="UU91" s="31"/>
      <c r="UV91" s="31"/>
      <c r="UW91" s="31"/>
      <c r="UX91" s="31"/>
      <c r="UY91" s="31"/>
      <c r="UZ91" s="31"/>
      <c r="VA91" s="31"/>
      <c r="VB91" s="31"/>
      <c r="VC91" s="31"/>
      <c r="VD91" s="31"/>
      <c r="VE91" s="31"/>
      <c r="VF91" s="31"/>
      <c r="VG91" s="31"/>
      <c r="VH91" s="31"/>
      <c r="VI91" s="31"/>
      <c r="VJ91" s="31"/>
      <c r="VK91" s="31"/>
      <c r="VL91" s="31"/>
      <c r="VM91" s="31"/>
      <c r="VN91" s="31"/>
      <c r="VO91" s="31"/>
      <c r="VP91" s="31"/>
      <c r="VQ91" s="31"/>
      <c r="VR91" s="31"/>
      <c r="VS91" s="31"/>
      <c r="VT91" s="31"/>
      <c r="VU91" s="31"/>
      <c r="VV91" s="31"/>
      <c r="VW91" s="31"/>
      <c r="VX91" s="31"/>
      <c r="VY91" s="31"/>
      <c r="VZ91" s="31"/>
      <c r="WA91" s="31"/>
      <c r="WB91" s="31"/>
      <c r="WC91" s="31"/>
      <c r="WD91" s="31"/>
      <c r="WE91" s="31"/>
      <c r="WF91" s="31"/>
      <c r="WG91" s="31"/>
      <c r="WH91" s="31"/>
      <c r="WI91" s="31"/>
      <c r="WJ91" s="31"/>
      <c r="WK91" s="31"/>
      <c r="WL91" s="31"/>
      <c r="WM91" s="31"/>
      <c r="WN91" s="31"/>
      <c r="WO91" s="31"/>
      <c r="WP91" s="31"/>
      <c r="WQ91" s="31"/>
      <c r="WR91" s="31"/>
      <c r="WS91" s="31"/>
      <c r="WT91" s="31"/>
      <c r="WU91" s="31"/>
      <c r="WV91" s="31"/>
      <c r="WW91" s="31"/>
      <c r="WX91" s="31"/>
      <c r="WY91" s="31"/>
      <c r="WZ91" s="31"/>
      <c r="XA91" s="31"/>
      <c r="XB91" s="31"/>
      <c r="XC91" s="31"/>
      <c r="XD91" s="31"/>
      <c r="XE91" s="31"/>
      <c r="XF91" s="31"/>
      <c r="XG91" s="31"/>
      <c r="XH91" s="31"/>
      <c r="XI91" s="31"/>
      <c r="XJ91" s="31"/>
      <c r="XK91" s="31"/>
      <c r="XL91" s="31"/>
      <c r="XM91" s="31"/>
      <c r="XN91" s="31"/>
      <c r="XO91" s="31"/>
      <c r="XP91" s="31"/>
      <c r="XQ91" s="31"/>
      <c r="XR91" s="31"/>
      <c r="XS91" s="31"/>
      <c r="XT91" s="31"/>
      <c r="XU91" s="31"/>
      <c r="XV91" s="31"/>
      <c r="XW91" s="31"/>
      <c r="XX91" s="31"/>
      <c r="XY91" s="31"/>
      <c r="XZ91" s="31"/>
      <c r="YA91" s="31"/>
      <c r="YB91" s="31"/>
      <c r="YC91" s="31"/>
      <c r="YD91" s="31"/>
      <c r="YE91" s="31"/>
      <c r="YF91" s="31"/>
      <c r="YG91" s="31"/>
      <c r="YH91" s="31"/>
      <c r="YI91" s="31"/>
      <c r="YJ91" s="31"/>
      <c r="YK91" s="31"/>
      <c r="YL91" s="31"/>
      <c r="YM91" s="31"/>
      <c r="YN91" s="31"/>
      <c r="YO91" s="31"/>
      <c r="YP91" s="31"/>
      <c r="YQ91" s="31"/>
      <c r="YR91" s="31"/>
      <c r="YS91" s="31"/>
      <c r="YT91" s="31"/>
      <c r="YU91" s="31"/>
      <c r="YV91" s="31"/>
      <c r="YW91" s="31"/>
      <c r="YX91" s="31"/>
      <c r="YY91" s="31"/>
      <c r="YZ91" s="31"/>
      <c r="ZA91" s="31"/>
      <c r="ZB91" s="31"/>
      <c r="ZC91" s="31"/>
      <c r="ZD91" s="31"/>
      <c r="ZE91" s="31"/>
      <c r="ZF91" s="31"/>
      <c r="ZG91" s="31"/>
      <c r="ZH91" s="31"/>
      <c r="ZI91" s="31"/>
      <c r="ZJ91" s="31"/>
      <c r="ZK91" s="31"/>
      <c r="ZL91" s="31"/>
      <c r="ZM91" s="31"/>
      <c r="ZN91" s="31"/>
      <c r="ZO91" s="31"/>
      <c r="ZP91" s="31"/>
      <c r="ZQ91" s="31"/>
      <c r="ZR91" s="31"/>
      <c r="ZS91" s="31"/>
      <c r="ZT91" s="31"/>
      <c r="ZU91" s="31"/>
      <c r="ZV91" s="31"/>
      <c r="ZW91" s="31"/>
      <c r="ZX91" s="31"/>
      <c r="ZY91" s="31"/>
      <c r="ZZ91" s="31"/>
      <c r="AAA91" s="31"/>
      <c r="AAB91" s="31"/>
      <c r="AAC91" s="31"/>
      <c r="AAD91" s="31"/>
      <c r="AAE91" s="31"/>
      <c r="AAF91" s="31"/>
      <c r="AAG91" s="31"/>
      <c r="AAH91" s="31"/>
      <c r="AAI91" s="31"/>
      <c r="AAJ91" s="31"/>
      <c r="AAK91" s="31"/>
      <c r="AAL91" s="31"/>
      <c r="AAM91" s="31"/>
      <c r="AAN91" s="31"/>
      <c r="AAO91" s="31"/>
      <c r="AAP91" s="31"/>
      <c r="AAQ91" s="31"/>
      <c r="AAR91" s="31"/>
      <c r="AAS91" s="31"/>
      <c r="AAT91" s="31"/>
      <c r="AAU91" s="31"/>
      <c r="AAV91" s="31"/>
      <c r="AAW91" s="31"/>
      <c r="AAX91" s="31"/>
      <c r="AAY91" s="31"/>
      <c r="AAZ91" s="31"/>
      <c r="ABA91" s="31"/>
      <c r="ABB91" s="31"/>
      <c r="ABC91" s="31"/>
      <c r="ABD91" s="31"/>
      <c r="ABE91" s="31"/>
      <c r="ABF91" s="31"/>
      <c r="ABG91" s="31"/>
      <c r="ABH91" s="31"/>
      <c r="ABI91" s="31"/>
      <c r="ABJ91" s="31"/>
      <c r="ABK91" s="31"/>
      <c r="ABL91" s="31"/>
      <c r="ABM91" s="31"/>
      <c r="ABN91" s="31"/>
      <c r="ABO91" s="31"/>
      <c r="ABP91" s="31"/>
      <c r="ABQ91" s="31"/>
      <c r="ABR91" s="31"/>
      <c r="ABS91" s="31"/>
      <c r="ABT91" s="31"/>
      <c r="ABU91" s="31"/>
      <c r="ABV91" s="31"/>
      <c r="ABW91" s="31"/>
      <c r="ABX91" s="31"/>
      <c r="ABY91" s="31"/>
      <c r="ABZ91" s="31"/>
      <c r="ACA91" s="31"/>
      <c r="ACB91" s="31"/>
      <c r="ACC91" s="31"/>
      <c r="ACD91" s="31"/>
      <c r="ACE91" s="31"/>
      <c r="ACF91" s="31"/>
      <c r="ACG91" s="31"/>
      <c r="ACH91" s="31"/>
      <c r="ACI91" s="31"/>
      <c r="ACJ91" s="31"/>
      <c r="ACK91" s="31"/>
      <c r="ACL91" s="31"/>
      <c r="ACM91" s="31"/>
      <c r="ACN91" s="31"/>
      <c r="ACO91" s="31"/>
      <c r="ACP91" s="31"/>
      <c r="ACQ91" s="31"/>
      <c r="ACR91" s="31"/>
      <c r="ACS91" s="31"/>
      <c r="ACT91" s="31"/>
      <c r="ACU91" s="31"/>
      <c r="ACV91" s="31"/>
      <c r="ACW91" s="31"/>
      <c r="ACX91" s="31"/>
      <c r="ACY91" s="31"/>
      <c r="ACZ91" s="31"/>
      <c r="ADA91" s="31"/>
      <c r="ADB91" s="31"/>
      <c r="ADC91" s="31"/>
      <c r="ADD91" s="31"/>
      <c r="ADE91" s="31"/>
      <c r="ADF91" s="31"/>
      <c r="ADG91" s="31"/>
      <c r="ADH91" s="31"/>
      <c r="ADI91" s="31"/>
      <c r="ADJ91" s="31"/>
      <c r="ADK91" s="31"/>
      <c r="ADL91" s="31"/>
      <c r="ADM91" s="31"/>
      <c r="ADN91" s="31"/>
      <c r="ADO91" s="31"/>
      <c r="ADP91" s="31"/>
      <c r="ADQ91" s="31"/>
      <c r="ADR91" s="31"/>
      <c r="ADS91" s="31"/>
      <c r="ADT91" s="31"/>
      <c r="ADU91" s="31"/>
      <c r="ADV91" s="31"/>
      <c r="ADW91" s="31"/>
      <c r="ADX91" s="31"/>
      <c r="ADY91" s="31"/>
      <c r="ADZ91" s="31"/>
      <c r="AEA91" s="31"/>
      <c r="AEB91" s="31"/>
      <c r="AEC91" s="31"/>
      <c r="AED91" s="31"/>
      <c r="AEE91" s="31"/>
      <c r="AEF91" s="31"/>
      <c r="AEG91" s="31"/>
      <c r="AEH91" s="31"/>
      <c r="AEI91" s="31"/>
      <c r="AEJ91" s="31"/>
      <c r="AEK91" s="31"/>
      <c r="AEL91" s="31"/>
      <c r="AEM91" s="31"/>
      <c r="AEN91" s="31"/>
      <c r="AEO91" s="31"/>
      <c r="AEP91" s="31"/>
      <c r="AEQ91" s="31"/>
      <c r="AER91" s="31"/>
      <c r="AES91" s="31"/>
      <c r="AET91" s="31"/>
      <c r="AEU91" s="31"/>
      <c r="AEV91" s="31"/>
      <c r="AEW91" s="31"/>
      <c r="AEX91" s="31"/>
      <c r="AEY91" s="31"/>
      <c r="AEZ91" s="31"/>
      <c r="AFA91" s="31"/>
      <c r="AFB91" s="31"/>
      <c r="AFC91" s="31"/>
      <c r="AFD91" s="31"/>
      <c r="AFE91" s="31"/>
      <c r="AFF91" s="31"/>
      <c r="AFG91" s="31"/>
      <c r="AFH91" s="31"/>
      <c r="AFI91" s="31"/>
      <c r="AFJ91" s="31"/>
      <c r="AFK91" s="31"/>
      <c r="AFL91" s="31"/>
      <c r="AFM91" s="31"/>
      <c r="AFN91" s="31"/>
      <c r="AFO91" s="31"/>
      <c r="AFP91" s="31"/>
      <c r="AFQ91" s="31"/>
      <c r="AFR91" s="31"/>
      <c r="AFS91" s="31"/>
      <c r="AFT91" s="31"/>
      <c r="AFU91" s="31"/>
      <c r="AFV91" s="31"/>
      <c r="AFW91" s="31"/>
      <c r="AFX91" s="31"/>
      <c r="AFY91" s="31"/>
      <c r="AFZ91" s="31"/>
      <c r="AGA91" s="31"/>
      <c r="AGB91" s="31"/>
      <c r="AGC91" s="31"/>
      <c r="AGD91" s="31"/>
      <c r="AGE91" s="31"/>
      <c r="AGF91" s="31"/>
      <c r="AGG91" s="31"/>
      <c r="AGH91" s="31"/>
      <c r="AGI91" s="31"/>
      <c r="AGJ91" s="31"/>
      <c r="AGK91" s="31"/>
      <c r="AGL91" s="31"/>
      <c r="AGM91" s="31"/>
      <c r="AGN91" s="31"/>
      <c r="AGO91" s="31"/>
      <c r="AGP91" s="31"/>
      <c r="AGQ91" s="31"/>
      <c r="AGR91" s="31"/>
      <c r="AGS91" s="31"/>
      <c r="AGT91" s="31"/>
      <c r="AGU91" s="31"/>
      <c r="AGV91" s="31"/>
      <c r="AGW91" s="31"/>
      <c r="AGX91" s="31"/>
      <c r="AGY91" s="31"/>
      <c r="AGZ91" s="31"/>
      <c r="AHA91" s="31"/>
      <c r="AHB91" s="31"/>
      <c r="AHC91" s="31"/>
      <c r="AHD91" s="31"/>
      <c r="AHE91" s="31"/>
      <c r="AHF91" s="31"/>
      <c r="AHG91" s="31"/>
      <c r="AHH91" s="31"/>
      <c r="AHI91" s="31"/>
      <c r="AHJ91" s="31"/>
      <c r="AHK91" s="31"/>
      <c r="AHL91" s="31"/>
      <c r="AHM91" s="31"/>
      <c r="AHN91" s="31"/>
      <c r="AHO91" s="31"/>
      <c r="AHP91" s="31"/>
      <c r="AHQ91" s="31"/>
      <c r="AHR91" s="31"/>
      <c r="AHS91" s="31"/>
      <c r="AHT91" s="31"/>
      <c r="AHU91" s="31"/>
      <c r="AHV91" s="31"/>
      <c r="AHW91" s="31"/>
      <c r="AHX91" s="31"/>
      <c r="AHY91" s="31"/>
      <c r="AHZ91" s="31"/>
      <c r="AIA91" s="31"/>
      <c r="AIB91" s="31"/>
      <c r="AIC91" s="31"/>
      <c r="AID91" s="31"/>
      <c r="AIE91" s="31"/>
      <c r="AIF91" s="31"/>
      <c r="AIG91" s="31"/>
      <c r="AIH91" s="31"/>
      <c r="AII91" s="31"/>
      <c r="AIJ91" s="31"/>
      <c r="AIK91" s="31"/>
      <c r="AIL91" s="31"/>
      <c r="AIM91" s="31"/>
      <c r="AIN91" s="31"/>
      <c r="AIO91" s="31"/>
      <c r="AIP91" s="31"/>
      <c r="AIQ91" s="31"/>
      <c r="AIR91" s="31"/>
      <c r="AIS91" s="31"/>
      <c r="AIT91" s="31"/>
      <c r="AIU91" s="31"/>
      <c r="AIV91" s="31"/>
      <c r="AIW91" s="31"/>
      <c r="AIX91" s="31"/>
      <c r="AIY91" s="31"/>
      <c r="AIZ91" s="31"/>
      <c r="AJA91" s="31"/>
      <c r="AJB91" s="31"/>
      <c r="AJC91" s="31"/>
      <c r="AJD91" s="31"/>
      <c r="AJE91" s="31"/>
      <c r="AJF91" s="31"/>
      <c r="AJG91" s="31"/>
      <c r="AJH91" s="31"/>
      <c r="AJI91" s="31"/>
      <c r="AJJ91" s="31"/>
      <c r="AJK91" s="31"/>
      <c r="AJL91" s="31"/>
      <c r="AJM91" s="31"/>
      <c r="AJN91" s="31"/>
      <c r="AJO91" s="31"/>
      <c r="AJP91" s="31"/>
      <c r="AJQ91" s="31"/>
      <c r="AJR91" s="31"/>
      <c r="AJS91" s="31"/>
      <c r="AJT91" s="31"/>
      <c r="AJU91" s="31"/>
      <c r="AJV91" s="31"/>
      <c r="AJW91" s="31"/>
      <c r="AJX91" s="31"/>
      <c r="AJY91" s="31"/>
      <c r="AJZ91" s="31"/>
      <c r="AKA91" s="31"/>
      <c r="AKB91" s="31"/>
      <c r="AKC91" s="31"/>
      <c r="AKD91" s="31"/>
      <c r="AKE91" s="31"/>
      <c r="AKF91" s="31"/>
      <c r="AKG91" s="31"/>
      <c r="AKH91" s="31"/>
      <c r="AKI91" s="31"/>
      <c r="AKJ91" s="31"/>
      <c r="AKK91" s="31"/>
      <c r="AKL91" s="31"/>
      <c r="AKM91" s="31"/>
      <c r="AKN91" s="31"/>
      <c r="AKO91" s="31"/>
      <c r="AKP91" s="31"/>
      <c r="AKQ91" s="31"/>
      <c r="AKR91" s="31"/>
      <c r="AKS91" s="31"/>
      <c r="AKT91" s="31"/>
      <c r="AKU91" s="31"/>
      <c r="AKV91" s="31"/>
      <c r="AKW91" s="31"/>
      <c r="AKX91" s="31"/>
      <c r="AKY91" s="31"/>
      <c r="AKZ91" s="31"/>
      <c r="ALA91" s="31"/>
      <c r="ALB91" s="31"/>
      <c r="ALC91" s="31"/>
      <c r="ALD91" s="31"/>
      <c r="ALE91" s="31"/>
      <c r="ALF91" s="31"/>
      <c r="ALG91" s="31"/>
      <c r="ALH91" s="31"/>
      <c r="ALI91" s="31"/>
      <c r="ALJ91" s="31"/>
      <c r="ALK91" s="31"/>
      <c r="ALL91" s="31"/>
      <c r="ALM91" s="31"/>
      <c r="ALN91" s="31"/>
      <c r="ALO91" s="31"/>
      <c r="ALP91" s="31"/>
      <c r="ALQ91" s="31"/>
      <c r="ALR91" s="31"/>
      <c r="ALS91" s="31"/>
      <c r="ALT91" s="31"/>
      <c r="ALU91" s="31"/>
      <c r="ALV91" s="31"/>
      <c r="ALW91" s="31"/>
      <c r="ALX91" s="31"/>
      <c r="ALY91" s="31"/>
      <c r="ALZ91" s="31"/>
      <c r="AMA91" s="31"/>
      <c r="AMB91" s="31"/>
      <c r="AMC91" s="31"/>
      <c r="AMD91" s="31"/>
      <c r="AME91" s="31"/>
      <c r="AMF91" s="31"/>
      <c r="AMG91" s="31"/>
      <c r="AMH91" s="31"/>
      <c r="AMI91" s="31"/>
      <c r="AMJ91" s="31"/>
      <c r="AMK91" s="31"/>
      <c r="AML91" s="31"/>
      <c r="AMM91" s="31"/>
      <c r="AMN91" s="31"/>
      <c r="AMO91" s="31"/>
      <c r="AMP91" s="31"/>
      <c r="AMQ91" s="31"/>
      <c r="AMR91" s="31"/>
      <c r="AMS91" s="31"/>
      <c r="AMT91" s="31"/>
      <c r="AMU91" s="31"/>
      <c r="AMV91" s="31"/>
      <c r="AMW91" s="31"/>
      <c r="AMX91" s="31"/>
      <c r="AMY91" s="31"/>
      <c r="AMZ91" s="31"/>
      <c r="ANA91" s="31"/>
      <c r="ANB91" s="31"/>
      <c r="ANC91" s="31"/>
      <c r="AND91" s="31"/>
      <c r="ANE91" s="31"/>
      <c r="ANF91" s="31"/>
      <c r="ANG91" s="31"/>
      <c r="ANH91" s="31"/>
      <c r="ANI91" s="31"/>
      <c r="ANJ91" s="31"/>
      <c r="ANK91" s="31"/>
      <c r="ANL91" s="31"/>
      <c r="ANM91" s="31"/>
      <c r="ANN91" s="31"/>
      <c r="ANO91" s="31"/>
      <c r="ANP91" s="31"/>
      <c r="ANQ91" s="31"/>
      <c r="ANR91" s="31"/>
      <c r="ANS91" s="31"/>
      <c r="ANT91" s="31"/>
      <c r="ANU91" s="31"/>
      <c r="ANV91" s="31"/>
      <c r="ANW91" s="31"/>
      <c r="ANX91" s="31"/>
      <c r="ANY91" s="31"/>
      <c r="ANZ91" s="31"/>
      <c r="AOA91" s="31"/>
      <c r="AOB91" s="31"/>
      <c r="AOC91" s="31"/>
      <c r="AOD91" s="31"/>
      <c r="AOE91" s="31"/>
      <c r="AOF91" s="31"/>
      <c r="AOG91" s="31"/>
      <c r="AOH91" s="31"/>
      <c r="AOI91" s="31"/>
      <c r="AOJ91" s="31"/>
      <c r="AOK91" s="31"/>
      <c r="AOL91" s="31"/>
      <c r="AOM91" s="31"/>
      <c r="AON91" s="31"/>
      <c r="AOO91" s="31"/>
      <c r="AOP91" s="31"/>
      <c r="AOQ91" s="31"/>
      <c r="AOR91" s="31"/>
      <c r="AOS91" s="31"/>
      <c r="AOT91" s="31"/>
      <c r="AOU91" s="31"/>
      <c r="AOV91" s="31"/>
      <c r="AOW91" s="31"/>
      <c r="AOX91" s="31"/>
      <c r="AOY91" s="31"/>
      <c r="AOZ91" s="31"/>
      <c r="APA91" s="31"/>
      <c r="APB91" s="31"/>
      <c r="APC91" s="31"/>
      <c r="APD91" s="31"/>
      <c r="APE91" s="31"/>
      <c r="APF91" s="31"/>
      <c r="APG91" s="31"/>
      <c r="APH91" s="31"/>
      <c r="API91" s="31"/>
      <c r="APJ91" s="31"/>
      <c r="APK91" s="31"/>
      <c r="APL91" s="31"/>
      <c r="APM91" s="31"/>
      <c r="APN91" s="31"/>
      <c r="APO91" s="31"/>
      <c r="APP91" s="31"/>
      <c r="APQ91" s="31"/>
      <c r="APR91" s="31"/>
      <c r="APS91" s="31"/>
      <c r="APT91" s="31"/>
      <c r="APU91" s="31"/>
      <c r="APV91" s="31"/>
      <c r="APW91" s="31"/>
      <c r="APX91" s="31"/>
      <c r="APY91" s="31"/>
      <c r="APZ91" s="31"/>
      <c r="AQA91" s="31"/>
      <c r="AQB91" s="31"/>
      <c r="AQC91" s="31"/>
      <c r="AQD91" s="31"/>
      <c r="AQE91" s="31"/>
      <c r="AQF91" s="31"/>
      <c r="AQG91" s="31"/>
      <c r="AQH91" s="31"/>
      <c r="AQI91" s="31"/>
      <c r="AQJ91" s="31"/>
      <c r="AQK91" s="31"/>
      <c r="AQL91" s="31"/>
      <c r="AQM91" s="31"/>
      <c r="AQN91" s="31"/>
      <c r="AQO91" s="31"/>
      <c r="AQP91" s="31"/>
      <c r="AQQ91" s="31"/>
      <c r="AQR91" s="31"/>
      <c r="AQS91" s="31"/>
      <c r="AQT91" s="31"/>
      <c r="AQU91" s="31"/>
      <c r="AQV91" s="31"/>
      <c r="AQW91" s="31"/>
      <c r="AQX91" s="31"/>
      <c r="AQY91" s="31"/>
      <c r="AQZ91" s="31"/>
      <c r="ARA91" s="31"/>
      <c r="ARB91" s="31"/>
      <c r="ARC91" s="31"/>
      <c r="ARD91" s="31"/>
      <c r="ARE91" s="31"/>
      <c r="ARF91" s="31"/>
      <c r="ARG91" s="31"/>
      <c r="ARH91" s="31"/>
      <c r="ARI91" s="31"/>
      <c r="ARJ91" s="31"/>
      <c r="ARK91" s="31"/>
      <c r="ARL91" s="31"/>
      <c r="ARM91" s="31"/>
      <c r="ARN91" s="31"/>
      <c r="ARO91" s="31"/>
      <c r="ARP91" s="31"/>
      <c r="ARQ91" s="31"/>
      <c r="ARR91" s="31"/>
      <c r="ARS91" s="31"/>
      <c r="ART91" s="31"/>
      <c r="ARU91" s="31"/>
      <c r="ARV91" s="31"/>
      <c r="ARW91" s="31"/>
      <c r="ARX91" s="31"/>
      <c r="ARY91" s="31"/>
      <c r="ARZ91" s="31"/>
      <c r="ASA91" s="31"/>
      <c r="ASB91" s="31"/>
      <c r="ASC91" s="31"/>
      <c r="ASD91" s="31"/>
      <c r="ASE91" s="31"/>
      <c r="ASF91" s="31"/>
      <c r="ASG91" s="31"/>
      <c r="ASH91" s="31"/>
      <c r="ASI91" s="31"/>
      <c r="ASJ91" s="31"/>
      <c r="ASK91" s="31"/>
      <c r="ASL91" s="31"/>
      <c r="ASM91" s="31"/>
      <c r="ASN91" s="31"/>
      <c r="ASO91" s="31"/>
      <c r="ASP91" s="31"/>
      <c r="ASQ91" s="31"/>
      <c r="ASR91" s="31"/>
      <c r="ASS91" s="31"/>
      <c r="AST91" s="31"/>
      <c r="ASU91" s="31"/>
      <c r="ASV91" s="31"/>
      <c r="ASW91" s="31"/>
      <c r="ASX91" s="31"/>
      <c r="ASY91" s="31"/>
      <c r="ASZ91" s="31"/>
      <c r="ATA91" s="31"/>
      <c r="ATB91" s="31"/>
      <c r="ATC91" s="31"/>
      <c r="ATD91" s="31"/>
      <c r="ATE91" s="31"/>
      <c r="ATF91" s="31"/>
      <c r="ATG91" s="31"/>
      <c r="ATH91" s="31"/>
      <c r="ATI91" s="31"/>
      <c r="ATJ91" s="31"/>
      <c r="ATK91" s="31"/>
      <c r="ATL91" s="31"/>
      <c r="ATM91" s="31"/>
      <c r="ATN91" s="31"/>
      <c r="ATO91" s="31"/>
      <c r="ATP91" s="31"/>
      <c r="ATQ91" s="31"/>
      <c r="ATR91" s="31"/>
      <c r="ATS91" s="31"/>
      <c r="ATT91" s="31"/>
      <c r="ATU91" s="31"/>
      <c r="ATV91" s="31"/>
      <c r="ATW91" s="31"/>
      <c r="ATX91" s="31"/>
      <c r="ATY91" s="31"/>
      <c r="ATZ91" s="31"/>
      <c r="AUA91" s="31"/>
      <c r="AUB91" s="31"/>
      <c r="AUC91" s="31"/>
      <c r="AUD91" s="31"/>
      <c r="AUE91" s="31"/>
      <c r="AUF91" s="31"/>
      <c r="AUG91" s="31"/>
      <c r="AUH91" s="31"/>
      <c r="AUI91" s="31"/>
      <c r="AUJ91" s="31"/>
      <c r="AUK91" s="31"/>
      <c r="AUL91" s="31"/>
      <c r="AUM91" s="31"/>
      <c r="AUN91" s="31"/>
      <c r="AUO91" s="31"/>
      <c r="AUP91" s="31"/>
      <c r="AUQ91" s="31"/>
      <c r="AUR91" s="31"/>
      <c r="AUS91" s="31"/>
      <c r="AUT91" s="31"/>
      <c r="AUU91" s="31"/>
      <c r="AUV91" s="31"/>
      <c r="AUW91" s="31"/>
      <c r="AUX91" s="31"/>
      <c r="AUY91" s="31"/>
      <c r="AUZ91" s="31"/>
      <c r="AVA91" s="31"/>
      <c r="AVB91" s="31"/>
      <c r="AVC91" s="31"/>
      <c r="AVD91" s="31"/>
      <c r="AVE91" s="31"/>
      <c r="AVF91" s="31"/>
      <c r="AVG91" s="31"/>
      <c r="AVH91" s="31"/>
      <c r="AVI91" s="31"/>
      <c r="AVJ91" s="31"/>
      <c r="AVK91" s="31"/>
      <c r="AVL91" s="31"/>
      <c r="AVM91" s="31"/>
      <c r="AVN91" s="31"/>
      <c r="AVO91" s="31"/>
      <c r="AVP91" s="31"/>
      <c r="AVQ91" s="31"/>
      <c r="AVR91" s="31"/>
      <c r="AVS91" s="31"/>
      <c r="AVT91" s="31"/>
      <c r="AVU91" s="31"/>
      <c r="AVV91" s="31"/>
      <c r="AVW91" s="31"/>
      <c r="AVX91" s="31"/>
      <c r="AVY91" s="31"/>
      <c r="AVZ91" s="31"/>
      <c r="AWA91" s="31"/>
      <c r="AWB91" s="31"/>
      <c r="AWC91" s="31"/>
      <c r="AWD91" s="31"/>
      <c r="AWE91" s="31"/>
      <c r="AWF91" s="31"/>
      <c r="AWG91" s="31"/>
      <c r="AWH91" s="31"/>
      <c r="AWI91" s="31"/>
      <c r="AWJ91" s="31"/>
      <c r="AWK91" s="31"/>
      <c r="AWL91" s="31"/>
      <c r="AWM91" s="31"/>
      <c r="AWN91" s="31"/>
      <c r="AWO91" s="31"/>
      <c r="AWP91" s="31"/>
      <c r="AWQ91" s="31"/>
      <c r="AWR91" s="31"/>
      <c r="AWS91" s="31"/>
      <c r="AWT91" s="31"/>
      <c r="AWU91" s="31"/>
      <c r="AWV91" s="31"/>
      <c r="AWW91" s="31"/>
      <c r="AWX91" s="31"/>
      <c r="AWY91" s="31"/>
      <c r="AWZ91" s="31"/>
      <c r="AXA91" s="31"/>
      <c r="AXB91" s="31"/>
      <c r="AXC91" s="31"/>
      <c r="AXD91" s="31"/>
      <c r="AXE91" s="31"/>
      <c r="AXF91" s="31"/>
      <c r="AXG91" s="31"/>
      <c r="AXH91" s="31"/>
      <c r="AXI91" s="31"/>
      <c r="AXJ91" s="31"/>
      <c r="AXK91" s="31"/>
      <c r="AXL91" s="31"/>
      <c r="AXM91" s="31"/>
      <c r="AXN91" s="31"/>
      <c r="AXO91" s="31"/>
      <c r="AXP91" s="31"/>
      <c r="AXQ91" s="31"/>
      <c r="AXR91" s="31"/>
      <c r="AXS91" s="31"/>
      <c r="AXT91" s="31"/>
      <c r="AXU91" s="31"/>
      <c r="AXV91" s="31"/>
      <c r="AXW91" s="31"/>
      <c r="AXX91" s="31"/>
      <c r="AXY91" s="31"/>
      <c r="AXZ91" s="31"/>
      <c r="AYA91" s="31"/>
      <c r="AYB91" s="31"/>
      <c r="AYC91" s="31"/>
      <c r="AYD91" s="31"/>
      <c r="AYE91" s="31"/>
      <c r="AYF91" s="31"/>
      <c r="AYG91" s="31"/>
      <c r="AYH91" s="31"/>
      <c r="AYI91" s="31"/>
      <c r="AYJ91" s="31"/>
      <c r="AYK91" s="31"/>
      <c r="AYL91" s="31"/>
      <c r="AYM91" s="31"/>
      <c r="AYN91" s="31"/>
      <c r="AYO91" s="31"/>
      <c r="AYP91" s="31"/>
      <c r="AYQ91" s="31"/>
      <c r="AYR91" s="31"/>
      <c r="AYS91" s="31"/>
      <c r="AYT91" s="31"/>
      <c r="AYU91" s="31"/>
      <c r="AYV91" s="31"/>
      <c r="AYW91" s="31"/>
      <c r="AYX91" s="31"/>
      <c r="AYY91" s="31"/>
      <c r="AYZ91" s="31"/>
      <c r="AZA91" s="31"/>
      <c r="AZB91" s="31"/>
      <c r="AZC91" s="31"/>
      <c r="AZD91" s="31"/>
      <c r="AZE91" s="31"/>
      <c r="AZF91" s="31"/>
      <c r="AZG91" s="31"/>
      <c r="AZH91" s="31"/>
      <c r="AZI91" s="31"/>
      <c r="AZJ91" s="31"/>
      <c r="AZK91" s="31"/>
      <c r="AZL91" s="31"/>
      <c r="AZM91" s="31"/>
      <c r="AZN91" s="31"/>
      <c r="AZO91" s="31"/>
      <c r="AZP91" s="31"/>
      <c r="AZQ91" s="31"/>
      <c r="AZR91" s="31"/>
      <c r="AZS91" s="31"/>
      <c r="AZT91" s="31"/>
      <c r="AZU91" s="31"/>
      <c r="AZV91" s="31"/>
      <c r="AZW91" s="31"/>
      <c r="AZX91" s="31"/>
      <c r="AZY91" s="31"/>
      <c r="AZZ91" s="31"/>
      <c r="BAA91" s="31"/>
      <c r="BAB91" s="31"/>
      <c r="BAC91" s="31"/>
      <c r="BAD91" s="31"/>
      <c r="BAE91" s="31"/>
      <c r="BAF91" s="31"/>
      <c r="BAG91" s="31"/>
      <c r="BAH91" s="31"/>
      <c r="BAI91" s="31"/>
      <c r="BAJ91" s="31"/>
      <c r="BAK91" s="31"/>
      <c r="BAL91" s="31"/>
      <c r="BAM91" s="31"/>
      <c r="BAN91" s="31"/>
      <c r="BAO91" s="31"/>
      <c r="BAP91" s="31"/>
      <c r="BAQ91" s="31"/>
      <c r="BAR91" s="31"/>
      <c r="BAS91" s="31"/>
      <c r="BAT91" s="31"/>
      <c r="BAU91" s="31"/>
      <c r="BAV91" s="31"/>
      <c r="BAW91" s="31"/>
      <c r="BAX91" s="31"/>
      <c r="BAY91" s="31"/>
      <c r="BAZ91" s="31"/>
      <c r="BBA91" s="31"/>
      <c r="BBB91" s="31"/>
      <c r="BBC91" s="31"/>
      <c r="BBD91" s="31"/>
      <c r="BBE91" s="31"/>
      <c r="BBF91" s="31"/>
      <c r="BBG91" s="31"/>
      <c r="BBH91" s="31"/>
      <c r="BBI91" s="31"/>
      <c r="BBJ91" s="31"/>
      <c r="BBK91" s="31"/>
      <c r="BBL91" s="31"/>
      <c r="BBM91" s="31"/>
      <c r="BBN91" s="31"/>
      <c r="BBO91" s="31"/>
      <c r="BBP91" s="31"/>
      <c r="BBQ91" s="31"/>
      <c r="BBR91" s="31"/>
      <c r="BBS91" s="31"/>
      <c r="BBT91" s="31"/>
      <c r="BBU91" s="31"/>
      <c r="BBV91" s="31"/>
      <c r="BBW91" s="31"/>
      <c r="BBX91" s="31"/>
      <c r="BBY91" s="31"/>
      <c r="BBZ91" s="31"/>
      <c r="BCA91" s="31"/>
      <c r="BCB91" s="31"/>
      <c r="BCC91" s="31"/>
      <c r="BCD91" s="31"/>
      <c r="BCE91" s="31"/>
      <c r="BCF91" s="31"/>
      <c r="BCG91" s="31"/>
      <c r="BCH91" s="31"/>
      <c r="BCI91" s="31"/>
      <c r="BCJ91" s="31"/>
      <c r="BCK91" s="31"/>
      <c r="BCL91" s="31"/>
      <c r="BCM91" s="31"/>
      <c r="BCN91" s="31"/>
      <c r="BCO91" s="31"/>
      <c r="BCP91" s="31"/>
      <c r="BCQ91" s="31"/>
      <c r="BCR91" s="31"/>
      <c r="BCS91" s="31"/>
      <c r="BCT91" s="31"/>
      <c r="BCU91" s="31"/>
      <c r="BCV91" s="31"/>
      <c r="BCW91" s="31"/>
      <c r="BCX91" s="31"/>
      <c r="BCY91" s="31"/>
      <c r="BCZ91" s="31"/>
      <c r="BDA91" s="31"/>
      <c r="BDB91" s="31"/>
      <c r="BDC91" s="31"/>
      <c r="BDD91" s="31"/>
      <c r="BDE91" s="31"/>
      <c r="BDF91" s="31"/>
      <c r="BDG91" s="31"/>
      <c r="BDH91" s="31"/>
      <c r="BDI91" s="31"/>
      <c r="BDJ91" s="31"/>
      <c r="BDK91" s="31"/>
      <c r="BDL91" s="31"/>
      <c r="BDM91" s="31"/>
      <c r="BDN91" s="31"/>
      <c r="BDO91" s="31"/>
      <c r="BDP91" s="31"/>
      <c r="BDQ91" s="31"/>
      <c r="BDR91" s="31"/>
      <c r="BDS91" s="31"/>
      <c r="BDT91" s="31"/>
      <c r="BDU91" s="31"/>
      <c r="BDV91" s="31"/>
      <c r="BDW91" s="31"/>
      <c r="BDX91" s="31"/>
      <c r="BDY91" s="31"/>
      <c r="BDZ91" s="31"/>
      <c r="BEA91" s="31"/>
      <c r="BEB91" s="31"/>
      <c r="BEC91" s="31"/>
      <c r="BED91" s="31"/>
      <c r="BEE91" s="31"/>
      <c r="BEF91" s="31"/>
      <c r="BEG91" s="31"/>
      <c r="BEH91" s="31"/>
      <c r="BEI91" s="31"/>
      <c r="BEJ91" s="31"/>
      <c r="BEK91" s="31"/>
      <c r="BEL91" s="31"/>
      <c r="BEM91" s="31"/>
      <c r="BEN91" s="31"/>
      <c r="BEO91" s="31"/>
      <c r="BEP91" s="31"/>
      <c r="BEQ91" s="31"/>
      <c r="BER91" s="31"/>
      <c r="BES91" s="31"/>
      <c r="BET91" s="31"/>
      <c r="BEU91" s="31"/>
      <c r="BEV91" s="31"/>
      <c r="BEW91" s="31"/>
      <c r="BEX91" s="31"/>
      <c r="BEY91" s="31"/>
      <c r="BEZ91" s="31"/>
      <c r="BFA91" s="31"/>
      <c r="BFB91" s="31"/>
      <c r="BFC91" s="31"/>
      <c r="BFD91" s="31"/>
      <c r="BFE91" s="31"/>
      <c r="BFF91" s="31"/>
      <c r="BFG91" s="31"/>
      <c r="BFH91" s="31"/>
      <c r="BFI91" s="31"/>
      <c r="BFJ91" s="31"/>
      <c r="BFK91" s="31"/>
      <c r="BFL91" s="31"/>
      <c r="BFM91" s="31"/>
      <c r="BFN91" s="31"/>
      <c r="BFO91" s="31"/>
      <c r="BFP91" s="31"/>
      <c r="BFQ91" s="31"/>
      <c r="BFR91" s="31"/>
      <c r="BFS91" s="31"/>
      <c r="BFT91" s="31"/>
      <c r="BFU91" s="31"/>
      <c r="BFV91" s="31"/>
      <c r="BFW91" s="31"/>
      <c r="BFX91" s="31"/>
      <c r="BFY91" s="31"/>
      <c r="BFZ91" s="31"/>
      <c r="BGA91" s="31"/>
      <c r="BGB91" s="31"/>
      <c r="BGC91" s="31"/>
      <c r="BGD91" s="31"/>
      <c r="BGE91" s="31"/>
      <c r="BGF91" s="31"/>
      <c r="BGG91" s="31"/>
      <c r="BGH91" s="31"/>
      <c r="BGI91" s="31"/>
      <c r="BGJ91" s="31"/>
      <c r="BGK91" s="31"/>
      <c r="BGL91" s="31"/>
      <c r="BGM91" s="31"/>
      <c r="BGN91" s="31"/>
      <c r="BGO91" s="31"/>
      <c r="BGP91" s="31"/>
      <c r="BGQ91" s="31"/>
      <c r="BGR91" s="31"/>
      <c r="BGS91" s="31"/>
      <c r="BGT91" s="31"/>
      <c r="BGU91" s="31"/>
      <c r="BGV91" s="31"/>
      <c r="BGW91" s="31"/>
      <c r="BGX91" s="31"/>
      <c r="BGY91" s="31"/>
      <c r="BGZ91" s="31"/>
      <c r="BHA91" s="31"/>
      <c r="BHB91" s="31"/>
      <c r="BHC91" s="31"/>
      <c r="BHD91" s="31"/>
      <c r="BHE91" s="31"/>
      <c r="BHF91" s="31"/>
      <c r="BHG91" s="31"/>
      <c r="BHH91" s="31"/>
      <c r="BHI91" s="31"/>
      <c r="BHJ91" s="31"/>
      <c r="BHK91" s="31"/>
      <c r="BHL91" s="31"/>
      <c r="BHM91" s="31"/>
      <c r="BHN91" s="31"/>
      <c r="BHO91" s="31"/>
      <c r="BHP91" s="31"/>
      <c r="BHQ91" s="31"/>
      <c r="BHR91" s="31"/>
      <c r="BHS91" s="31"/>
      <c r="BHT91" s="31"/>
      <c r="BHU91" s="31"/>
      <c r="BHV91" s="31"/>
      <c r="BHW91" s="31"/>
      <c r="BHX91" s="31"/>
      <c r="BHY91" s="31"/>
      <c r="BHZ91" s="31"/>
      <c r="BIA91" s="31"/>
      <c r="BIB91" s="31"/>
      <c r="BIC91" s="31"/>
      <c r="BID91" s="31"/>
      <c r="BIE91" s="31"/>
      <c r="BIF91" s="31"/>
      <c r="BIG91" s="31"/>
      <c r="BIH91" s="31"/>
      <c r="BII91" s="31"/>
      <c r="BIJ91" s="31"/>
      <c r="BIK91" s="31"/>
      <c r="BIL91" s="31"/>
      <c r="BIM91" s="31"/>
      <c r="BIN91" s="31"/>
      <c r="BIO91" s="31"/>
      <c r="BIP91" s="31"/>
      <c r="BIQ91" s="31"/>
      <c r="BIR91" s="31"/>
      <c r="BIS91" s="31"/>
      <c r="BIT91" s="31"/>
      <c r="BIU91" s="31"/>
      <c r="BIV91" s="31"/>
      <c r="BIW91" s="31"/>
      <c r="BIX91" s="31"/>
      <c r="BIY91" s="31"/>
      <c r="BIZ91" s="31"/>
      <c r="BJA91" s="31"/>
      <c r="BJB91" s="31"/>
      <c r="BJC91" s="31"/>
      <c r="BJD91" s="31"/>
      <c r="BJE91" s="31"/>
      <c r="BJF91" s="31"/>
      <c r="BJG91" s="31"/>
      <c r="BJH91" s="31"/>
      <c r="BJI91" s="31"/>
      <c r="BJJ91" s="31"/>
      <c r="BJK91" s="31"/>
      <c r="BJL91" s="31"/>
      <c r="BJM91" s="31"/>
      <c r="BJN91" s="31"/>
      <c r="BJO91" s="31"/>
      <c r="BJP91" s="31"/>
      <c r="BJQ91" s="31"/>
      <c r="BJR91" s="31"/>
      <c r="BJS91" s="31"/>
      <c r="BJT91" s="31"/>
      <c r="BJU91" s="31"/>
      <c r="BJV91" s="31"/>
      <c r="BJW91" s="31"/>
      <c r="BJX91" s="31"/>
      <c r="BJY91" s="31"/>
      <c r="BJZ91" s="31"/>
      <c r="BKA91" s="31"/>
      <c r="BKB91" s="31"/>
      <c r="BKC91" s="31"/>
      <c r="BKD91" s="31"/>
      <c r="BKE91" s="31"/>
      <c r="BKF91" s="31"/>
      <c r="BKG91" s="31"/>
      <c r="BKH91" s="31"/>
      <c r="BKI91" s="31"/>
      <c r="BKJ91" s="31"/>
      <c r="BKK91" s="31"/>
      <c r="BKL91" s="31"/>
      <c r="BKM91" s="31"/>
      <c r="BKN91" s="31"/>
      <c r="BKO91" s="31"/>
      <c r="BKP91" s="31"/>
      <c r="BKQ91" s="31"/>
      <c r="BKR91" s="31"/>
      <c r="BKS91" s="31"/>
      <c r="BKT91" s="31"/>
      <c r="BKU91" s="31"/>
      <c r="BKV91" s="31"/>
      <c r="BKW91" s="31"/>
      <c r="BKX91" s="31"/>
      <c r="BKY91" s="31"/>
      <c r="BKZ91" s="31"/>
      <c r="BLA91" s="31"/>
      <c r="BLB91" s="31"/>
      <c r="BLC91" s="31"/>
      <c r="BLD91" s="31"/>
      <c r="BLE91" s="31"/>
      <c r="BLF91" s="31"/>
      <c r="BLG91" s="31"/>
      <c r="BLH91" s="31"/>
      <c r="BLI91" s="31"/>
      <c r="BLJ91" s="31"/>
      <c r="BLK91" s="31"/>
      <c r="BLL91" s="31"/>
      <c r="BLM91" s="31"/>
      <c r="BLN91" s="31"/>
      <c r="BLO91" s="31"/>
      <c r="BLP91" s="31"/>
      <c r="BLQ91" s="31"/>
      <c r="BLR91" s="31"/>
      <c r="BLS91" s="31"/>
      <c r="BLT91" s="31"/>
      <c r="BLU91" s="31"/>
      <c r="BLV91" s="31"/>
      <c r="BLW91" s="31"/>
      <c r="BLX91" s="31"/>
      <c r="BLY91" s="31"/>
      <c r="BLZ91" s="31"/>
      <c r="BMA91" s="31"/>
      <c r="BMB91" s="31"/>
      <c r="BMC91" s="31"/>
      <c r="BMD91" s="31"/>
      <c r="BME91" s="31"/>
      <c r="BMF91" s="31"/>
      <c r="BMG91" s="31"/>
      <c r="BMH91" s="31"/>
      <c r="BMI91" s="31"/>
      <c r="BMJ91" s="31"/>
      <c r="BMK91" s="31"/>
      <c r="BML91" s="31"/>
      <c r="BMM91" s="31"/>
      <c r="BMN91" s="31"/>
      <c r="BMO91" s="31"/>
      <c r="BMP91" s="31"/>
      <c r="BMQ91" s="31"/>
      <c r="BMR91" s="31"/>
      <c r="BMS91" s="31"/>
      <c r="BMT91" s="31"/>
      <c r="BMU91" s="31"/>
      <c r="BMV91" s="31"/>
      <c r="BMW91" s="31"/>
      <c r="BMX91" s="31"/>
      <c r="BMY91" s="31"/>
      <c r="BMZ91" s="31"/>
      <c r="BNA91" s="31"/>
      <c r="BNB91" s="31"/>
      <c r="BNC91" s="31"/>
      <c r="BND91" s="31"/>
      <c r="BNE91" s="31"/>
      <c r="BNF91" s="31"/>
      <c r="BNG91" s="31"/>
      <c r="BNH91" s="31"/>
      <c r="BNI91" s="31"/>
      <c r="BNJ91" s="31"/>
      <c r="BNK91" s="31"/>
      <c r="BNL91" s="31"/>
      <c r="BNM91" s="31"/>
      <c r="BNN91" s="31"/>
      <c r="BNO91" s="31"/>
      <c r="BNP91" s="31"/>
      <c r="BNQ91" s="31"/>
      <c r="BNR91" s="31"/>
      <c r="BNS91" s="31"/>
      <c r="BNT91" s="31"/>
      <c r="BNU91" s="31"/>
      <c r="BNV91" s="31"/>
      <c r="BNW91" s="31"/>
      <c r="BNX91" s="31"/>
      <c r="BNY91" s="31"/>
      <c r="BNZ91" s="31"/>
      <c r="BOA91" s="31"/>
      <c r="BOB91" s="31"/>
      <c r="BOC91" s="31"/>
      <c r="BOD91" s="31"/>
      <c r="BOE91" s="31"/>
      <c r="BOF91" s="31"/>
      <c r="BOG91" s="31"/>
      <c r="BOH91" s="31"/>
      <c r="BOI91" s="31"/>
      <c r="BOJ91" s="31"/>
      <c r="BOK91" s="31"/>
      <c r="BOL91" s="31"/>
      <c r="BOM91" s="31"/>
      <c r="BON91" s="31"/>
      <c r="BOO91" s="31"/>
      <c r="BOP91" s="31"/>
      <c r="BOQ91" s="31"/>
      <c r="BOR91" s="31"/>
      <c r="BOS91" s="31"/>
      <c r="BOT91" s="31"/>
      <c r="BOU91" s="31"/>
      <c r="BOV91" s="31"/>
      <c r="BOW91" s="31"/>
      <c r="BOX91" s="31"/>
      <c r="BOY91" s="31"/>
      <c r="BOZ91" s="31"/>
      <c r="BPA91" s="31"/>
      <c r="BPB91" s="31"/>
      <c r="BPC91" s="31"/>
      <c r="BPD91" s="31"/>
      <c r="BPE91" s="31"/>
      <c r="BPF91" s="31"/>
      <c r="BPG91" s="31"/>
      <c r="BPH91" s="31"/>
      <c r="BPI91" s="31"/>
      <c r="BPJ91" s="31"/>
      <c r="BPK91" s="31"/>
      <c r="BPL91" s="31"/>
      <c r="BPM91" s="31"/>
      <c r="BPN91" s="31"/>
      <c r="BPO91" s="31"/>
      <c r="BPP91" s="31"/>
      <c r="BPQ91" s="31"/>
      <c r="BPR91" s="31"/>
      <c r="BPS91" s="31"/>
      <c r="BPT91" s="31"/>
      <c r="BPU91" s="31"/>
      <c r="BPV91" s="31"/>
      <c r="BPW91" s="31"/>
      <c r="BPX91" s="31"/>
      <c r="BPY91" s="31"/>
      <c r="BPZ91" s="31"/>
      <c r="BQA91" s="31"/>
      <c r="BQB91" s="31"/>
      <c r="BQC91" s="31"/>
      <c r="BQD91" s="31"/>
      <c r="BQE91" s="31"/>
      <c r="BQF91" s="31"/>
      <c r="BQG91" s="31"/>
      <c r="BQH91" s="31"/>
      <c r="BQI91" s="31"/>
      <c r="BQJ91" s="31"/>
      <c r="BQK91" s="31"/>
      <c r="BQL91" s="31"/>
      <c r="BQM91" s="31"/>
      <c r="BQN91" s="31"/>
      <c r="BQO91" s="31"/>
      <c r="BQP91" s="31"/>
      <c r="BQQ91" s="31"/>
      <c r="BQR91" s="31"/>
      <c r="BQS91" s="31"/>
      <c r="BQT91" s="31"/>
      <c r="BQU91" s="31"/>
      <c r="BQV91" s="31"/>
      <c r="BQW91" s="31"/>
      <c r="BQX91" s="31"/>
      <c r="BQY91" s="31"/>
      <c r="BQZ91" s="31"/>
      <c r="BRA91" s="31"/>
      <c r="BRB91" s="31"/>
      <c r="BRC91" s="31"/>
      <c r="BRD91" s="31"/>
    </row>
    <row r="92" spans="1:1824" s="14" customFormat="1" ht="28.9" customHeight="1" x14ac:dyDescent="0.2">
      <c r="A92" s="152" t="s">
        <v>58</v>
      </c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4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  <c r="HN92" s="31"/>
      <c r="HO92" s="31"/>
      <c r="HP92" s="31"/>
      <c r="HQ92" s="31"/>
      <c r="HR92" s="31"/>
      <c r="HS92" s="31"/>
      <c r="HT92" s="31"/>
      <c r="HU92" s="31"/>
      <c r="HV92" s="31"/>
      <c r="HW92" s="31"/>
      <c r="HX92" s="31"/>
      <c r="HY92" s="31"/>
      <c r="HZ92" s="31"/>
      <c r="IA92" s="31"/>
      <c r="IB92" s="31"/>
      <c r="IC92" s="31"/>
      <c r="ID92" s="31"/>
      <c r="IE92" s="31"/>
      <c r="IF92" s="31"/>
      <c r="IG92" s="31"/>
      <c r="IH92" s="31"/>
      <c r="II92" s="31"/>
      <c r="IJ92" s="31"/>
      <c r="IK92" s="31"/>
      <c r="IL92" s="31"/>
      <c r="IM92" s="31"/>
      <c r="IN92" s="31"/>
      <c r="IO92" s="31"/>
      <c r="IP92" s="31"/>
      <c r="IQ92" s="31"/>
      <c r="IR92" s="31"/>
      <c r="IS92" s="31"/>
      <c r="IT92" s="31"/>
      <c r="IU92" s="31"/>
      <c r="IV92" s="31"/>
      <c r="IW92" s="31"/>
      <c r="IX92" s="31"/>
      <c r="IY92" s="31"/>
      <c r="IZ92" s="31"/>
      <c r="JA92" s="31"/>
      <c r="JB92" s="31"/>
      <c r="JC92" s="31"/>
      <c r="JD92" s="31"/>
      <c r="JE92" s="31"/>
      <c r="JF92" s="31"/>
      <c r="JG92" s="31"/>
      <c r="JH92" s="31"/>
      <c r="JI92" s="31"/>
      <c r="JJ92" s="31"/>
      <c r="JK92" s="31"/>
      <c r="JL92" s="31"/>
      <c r="JM92" s="31"/>
      <c r="JN92" s="31"/>
      <c r="JO92" s="31"/>
      <c r="JP92" s="31"/>
      <c r="JQ92" s="31"/>
      <c r="JR92" s="31"/>
      <c r="JS92" s="31"/>
      <c r="JT92" s="31"/>
      <c r="JU92" s="31"/>
      <c r="JV92" s="31"/>
      <c r="JW92" s="31"/>
      <c r="JX92" s="31"/>
      <c r="JY92" s="31"/>
      <c r="JZ92" s="31"/>
      <c r="KA92" s="31"/>
      <c r="KB92" s="31"/>
      <c r="KC92" s="31"/>
      <c r="KD92" s="31"/>
      <c r="KE92" s="31"/>
      <c r="KF92" s="31"/>
      <c r="KG92" s="31"/>
      <c r="KH92" s="31"/>
      <c r="KI92" s="31"/>
      <c r="KJ92" s="31"/>
      <c r="KK92" s="31"/>
      <c r="KL92" s="31"/>
      <c r="KM92" s="31"/>
      <c r="KN92" s="31"/>
      <c r="KO92" s="31"/>
      <c r="KP92" s="31"/>
      <c r="KQ92" s="31"/>
      <c r="KR92" s="31"/>
      <c r="KS92" s="31"/>
      <c r="KT92" s="31"/>
      <c r="KU92" s="31"/>
      <c r="KV92" s="31"/>
      <c r="KW92" s="31"/>
      <c r="KX92" s="31"/>
      <c r="KY92" s="31"/>
      <c r="KZ92" s="31"/>
      <c r="LA92" s="31"/>
      <c r="LB92" s="31"/>
      <c r="LC92" s="31"/>
      <c r="LD92" s="31"/>
      <c r="LE92" s="31"/>
      <c r="LF92" s="31"/>
      <c r="LG92" s="31"/>
      <c r="LH92" s="31"/>
      <c r="LI92" s="31"/>
      <c r="LJ92" s="31"/>
      <c r="LK92" s="31"/>
      <c r="LL92" s="31"/>
      <c r="LM92" s="31"/>
      <c r="LN92" s="31"/>
      <c r="LO92" s="31"/>
      <c r="LP92" s="31"/>
      <c r="LQ92" s="31"/>
      <c r="LR92" s="31"/>
      <c r="LS92" s="31"/>
      <c r="LT92" s="31"/>
      <c r="LU92" s="31"/>
      <c r="LV92" s="31"/>
      <c r="LW92" s="31"/>
      <c r="LX92" s="31"/>
      <c r="LY92" s="31"/>
      <c r="LZ92" s="31"/>
      <c r="MA92" s="31"/>
      <c r="MB92" s="31"/>
      <c r="MC92" s="31"/>
      <c r="MD92" s="31"/>
      <c r="ME92" s="31"/>
      <c r="MF92" s="31"/>
      <c r="MG92" s="31"/>
      <c r="MH92" s="31"/>
      <c r="MI92" s="31"/>
      <c r="MJ92" s="31"/>
      <c r="MK92" s="31"/>
      <c r="ML92" s="31"/>
      <c r="MM92" s="31"/>
      <c r="MN92" s="31"/>
      <c r="MO92" s="31"/>
      <c r="MP92" s="31"/>
      <c r="MQ92" s="31"/>
      <c r="MR92" s="31"/>
      <c r="MS92" s="31"/>
      <c r="MT92" s="31"/>
      <c r="MU92" s="31"/>
      <c r="MV92" s="31"/>
      <c r="MW92" s="31"/>
      <c r="MX92" s="31"/>
      <c r="MY92" s="31"/>
      <c r="MZ92" s="31"/>
      <c r="NA92" s="31"/>
      <c r="NB92" s="31"/>
      <c r="NC92" s="31"/>
      <c r="ND92" s="31"/>
      <c r="NE92" s="31"/>
      <c r="NF92" s="31"/>
      <c r="NG92" s="31"/>
      <c r="NH92" s="31"/>
      <c r="NI92" s="31"/>
      <c r="NJ92" s="31"/>
      <c r="NK92" s="31"/>
      <c r="NL92" s="31"/>
      <c r="NM92" s="31"/>
      <c r="NN92" s="31"/>
      <c r="NO92" s="31"/>
      <c r="NP92" s="31"/>
      <c r="NQ92" s="31"/>
      <c r="NR92" s="31"/>
      <c r="NS92" s="31"/>
      <c r="NT92" s="31"/>
      <c r="NU92" s="31"/>
      <c r="NV92" s="31"/>
      <c r="NW92" s="31"/>
      <c r="NX92" s="31"/>
      <c r="NY92" s="31"/>
      <c r="NZ92" s="31"/>
      <c r="OA92" s="31"/>
      <c r="OB92" s="31"/>
      <c r="OC92" s="31"/>
      <c r="OD92" s="31"/>
      <c r="OE92" s="31"/>
      <c r="OF92" s="31"/>
      <c r="OG92" s="31"/>
      <c r="OH92" s="31"/>
      <c r="OI92" s="31"/>
      <c r="OJ92" s="31"/>
      <c r="OK92" s="31"/>
      <c r="OL92" s="31"/>
      <c r="OM92" s="31"/>
      <c r="ON92" s="31"/>
      <c r="OO92" s="31"/>
      <c r="OP92" s="31"/>
      <c r="OQ92" s="31"/>
      <c r="OR92" s="31"/>
      <c r="OS92" s="31"/>
      <c r="OT92" s="31"/>
      <c r="OU92" s="31"/>
      <c r="OV92" s="31"/>
      <c r="OW92" s="31"/>
      <c r="OX92" s="31"/>
      <c r="OY92" s="31"/>
      <c r="OZ92" s="31"/>
      <c r="PA92" s="31"/>
      <c r="PB92" s="31"/>
      <c r="PC92" s="31"/>
      <c r="PD92" s="31"/>
      <c r="PE92" s="31"/>
      <c r="PF92" s="31"/>
      <c r="PG92" s="31"/>
      <c r="PH92" s="31"/>
      <c r="PI92" s="31"/>
      <c r="PJ92" s="31"/>
      <c r="PK92" s="31"/>
      <c r="PL92" s="31"/>
      <c r="PM92" s="31"/>
      <c r="PN92" s="31"/>
      <c r="PO92" s="31"/>
      <c r="PP92" s="31"/>
      <c r="PQ92" s="31"/>
      <c r="PR92" s="31"/>
      <c r="PS92" s="31"/>
      <c r="PT92" s="31"/>
      <c r="PU92" s="31"/>
      <c r="PV92" s="31"/>
      <c r="PW92" s="31"/>
      <c r="PX92" s="31"/>
      <c r="PY92" s="31"/>
      <c r="PZ92" s="31"/>
      <c r="QA92" s="31"/>
      <c r="QB92" s="31"/>
      <c r="QC92" s="31"/>
      <c r="QD92" s="31"/>
      <c r="QE92" s="31"/>
      <c r="QF92" s="31"/>
      <c r="QG92" s="31"/>
      <c r="QH92" s="31"/>
      <c r="QI92" s="31"/>
      <c r="QJ92" s="31"/>
      <c r="QK92" s="31"/>
      <c r="QL92" s="31"/>
      <c r="QM92" s="31"/>
      <c r="QN92" s="31"/>
      <c r="QO92" s="31"/>
      <c r="QP92" s="31"/>
      <c r="QQ92" s="31"/>
      <c r="QR92" s="31"/>
      <c r="QS92" s="31"/>
      <c r="QT92" s="31"/>
      <c r="QU92" s="31"/>
      <c r="QV92" s="31"/>
      <c r="QW92" s="31"/>
      <c r="QX92" s="31"/>
      <c r="QY92" s="31"/>
      <c r="QZ92" s="31"/>
      <c r="RA92" s="31"/>
      <c r="RB92" s="31"/>
      <c r="RC92" s="31"/>
      <c r="RD92" s="31"/>
      <c r="RE92" s="31"/>
      <c r="RF92" s="31"/>
      <c r="RG92" s="31"/>
      <c r="RH92" s="31"/>
      <c r="RI92" s="31"/>
      <c r="RJ92" s="31"/>
      <c r="RK92" s="31"/>
      <c r="RL92" s="31"/>
      <c r="RM92" s="31"/>
      <c r="RN92" s="31"/>
      <c r="RO92" s="31"/>
      <c r="RP92" s="31"/>
      <c r="RQ92" s="31"/>
      <c r="RR92" s="31"/>
      <c r="RS92" s="31"/>
      <c r="RT92" s="31"/>
      <c r="RU92" s="31"/>
      <c r="RV92" s="31"/>
      <c r="RW92" s="31"/>
      <c r="RX92" s="31"/>
      <c r="RY92" s="31"/>
      <c r="RZ92" s="31"/>
      <c r="SA92" s="31"/>
      <c r="SB92" s="31"/>
      <c r="SC92" s="31"/>
      <c r="SD92" s="31"/>
      <c r="SE92" s="31"/>
      <c r="SF92" s="31"/>
      <c r="SG92" s="31"/>
      <c r="SH92" s="31"/>
      <c r="SI92" s="31"/>
      <c r="SJ92" s="31"/>
      <c r="SK92" s="31"/>
      <c r="SL92" s="31"/>
      <c r="SM92" s="31"/>
      <c r="SN92" s="31"/>
      <c r="SO92" s="31"/>
      <c r="SP92" s="31"/>
      <c r="SQ92" s="31"/>
      <c r="SR92" s="31"/>
      <c r="SS92" s="31"/>
      <c r="ST92" s="31"/>
      <c r="SU92" s="31"/>
      <c r="SV92" s="31"/>
      <c r="SW92" s="31"/>
      <c r="SX92" s="31"/>
      <c r="SY92" s="31"/>
      <c r="SZ92" s="31"/>
      <c r="TA92" s="31"/>
      <c r="TB92" s="31"/>
      <c r="TC92" s="31"/>
      <c r="TD92" s="31"/>
      <c r="TE92" s="31"/>
      <c r="TF92" s="31"/>
      <c r="TG92" s="31"/>
      <c r="TH92" s="31"/>
      <c r="TI92" s="31"/>
      <c r="TJ92" s="31"/>
      <c r="TK92" s="31"/>
      <c r="TL92" s="31"/>
      <c r="TM92" s="31"/>
      <c r="TN92" s="31"/>
      <c r="TO92" s="31"/>
      <c r="TP92" s="31"/>
      <c r="TQ92" s="31"/>
      <c r="TR92" s="31"/>
      <c r="TS92" s="31"/>
      <c r="TT92" s="31"/>
      <c r="TU92" s="31"/>
      <c r="TV92" s="31"/>
      <c r="TW92" s="31"/>
      <c r="TX92" s="31"/>
      <c r="TY92" s="31"/>
      <c r="TZ92" s="31"/>
      <c r="UA92" s="31"/>
      <c r="UB92" s="31"/>
      <c r="UC92" s="31"/>
      <c r="UD92" s="31"/>
      <c r="UE92" s="31"/>
      <c r="UF92" s="31"/>
      <c r="UG92" s="31"/>
      <c r="UH92" s="31"/>
      <c r="UI92" s="31"/>
      <c r="UJ92" s="31"/>
      <c r="UK92" s="31"/>
      <c r="UL92" s="31"/>
      <c r="UM92" s="31"/>
      <c r="UN92" s="31"/>
      <c r="UO92" s="31"/>
      <c r="UP92" s="31"/>
      <c r="UQ92" s="31"/>
      <c r="UR92" s="31"/>
      <c r="US92" s="31"/>
      <c r="UT92" s="31"/>
      <c r="UU92" s="31"/>
      <c r="UV92" s="31"/>
      <c r="UW92" s="31"/>
      <c r="UX92" s="31"/>
      <c r="UY92" s="31"/>
      <c r="UZ92" s="31"/>
      <c r="VA92" s="31"/>
      <c r="VB92" s="31"/>
      <c r="VC92" s="31"/>
      <c r="VD92" s="31"/>
      <c r="VE92" s="31"/>
      <c r="VF92" s="31"/>
      <c r="VG92" s="31"/>
      <c r="VH92" s="31"/>
      <c r="VI92" s="31"/>
      <c r="VJ92" s="31"/>
      <c r="VK92" s="31"/>
      <c r="VL92" s="31"/>
      <c r="VM92" s="31"/>
      <c r="VN92" s="31"/>
      <c r="VO92" s="31"/>
      <c r="VP92" s="31"/>
      <c r="VQ92" s="31"/>
      <c r="VR92" s="31"/>
      <c r="VS92" s="31"/>
      <c r="VT92" s="31"/>
      <c r="VU92" s="31"/>
      <c r="VV92" s="31"/>
      <c r="VW92" s="31"/>
      <c r="VX92" s="31"/>
      <c r="VY92" s="31"/>
      <c r="VZ92" s="31"/>
      <c r="WA92" s="31"/>
      <c r="WB92" s="31"/>
      <c r="WC92" s="31"/>
      <c r="WD92" s="31"/>
      <c r="WE92" s="31"/>
      <c r="WF92" s="31"/>
      <c r="WG92" s="31"/>
      <c r="WH92" s="31"/>
      <c r="WI92" s="31"/>
      <c r="WJ92" s="31"/>
      <c r="WK92" s="31"/>
      <c r="WL92" s="31"/>
      <c r="WM92" s="31"/>
      <c r="WN92" s="31"/>
      <c r="WO92" s="31"/>
      <c r="WP92" s="31"/>
      <c r="WQ92" s="31"/>
      <c r="WR92" s="31"/>
      <c r="WS92" s="31"/>
      <c r="WT92" s="31"/>
      <c r="WU92" s="31"/>
      <c r="WV92" s="31"/>
      <c r="WW92" s="31"/>
      <c r="WX92" s="31"/>
      <c r="WY92" s="31"/>
      <c r="WZ92" s="31"/>
      <c r="XA92" s="31"/>
      <c r="XB92" s="31"/>
      <c r="XC92" s="31"/>
      <c r="XD92" s="31"/>
      <c r="XE92" s="31"/>
      <c r="XF92" s="31"/>
      <c r="XG92" s="31"/>
      <c r="XH92" s="31"/>
      <c r="XI92" s="31"/>
      <c r="XJ92" s="31"/>
      <c r="XK92" s="31"/>
      <c r="XL92" s="31"/>
      <c r="XM92" s="31"/>
      <c r="XN92" s="31"/>
      <c r="XO92" s="31"/>
      <c r="XP92" s="31"/>
      <c r="XQ92" s="31"/>
      <c r="XR92" s="31"/>
      <c r="XS92" s="31"/>
      <c r="XT92" s="31"/>
      <c r="XU92" s="31"/>
      <c r="XV92" s="31"/>
      <c r="XW92" s="31"/>
      <c r="XX92" s="31"/>
      <c r="XY92" s="31"/>
      <c r="XZ92" s="31"/>
      <c r="YA92" s="31"/>
      <c r="YB92" s="31"/>
      <c r="YC92" s="31"/>
      <c r="YD92" s="31"/>
      <c r="YE92" s="31"/>
      <c r="YF92" s="31"/>
      <c r="YG92" s="31"/>
      <c r="YH92" s="31"/>
      <c r="YI92" s="31"/>
      <c r="YJ92" s="31"/>
      <c r="YK92" s="31"/>
      <c r="YL92" s="31"/>
      <c r="YM92" s="31"/>
      <c r="YN92" s="31"/>
      <c r="YO92" s="31"/>
      <c r="YP92" s="31"/>
      <c r="YQ92" s="31"/>
      <c r="YR92" s="31"/>
      <c r="YS92" s="31"/>
      <c r="YT92" s="31"/>
      <c r="YU92" s="31"/>
      <c r="YV92" s="31"/>
      <c r="YW92" s="31"/>
      <c r="YX92" s="31"/>
      <c r="YY92" s="31"/>
      <c r="YZ92" s="31"/>
      <c r="ZA92" s="31"/>
      <c r="ZB92" s="31"/>
      <c r="ZC92" s="31"/>
      <c r="ZD92" s="31"/>
      <c r="ZE92" s="31"/>
      <c r="ZF92" s="31"/>
      <c r="ZG92" s="31"/>
      <c r="ZH92" s="31"/>
      <c r="ZI92" s="31"/>
      <c r="ZJ92" s="31"/>
      <c r="ZK92" s="31"/>
      <c r="ZL92" s="31"/>
      <c r="ZM92" s="31"/>
      <c r="ZN92" s="31"/>
      <c r="ZO92" s="31"/>
      <c r="ZP92" s="31"/>
      <c r="ZQ92" s="31"/>
      <c r="ZR92" s="31"/>
      <c r="ZS92" s="31"/>
      <c r="ZT92" s="31"/>
      <c r="ZU92" s="31"/>
      <c r="ZV92" s="31"/>
      <c r="ZW92" s="31"/>
      <c r="ZX92" s="31"/>
      <c r="ZY92" s="31"/>
      <c r="ZZ92" s="31"/>
      <c r="AAA92" s="31"/>
      <c r="AAB92" s="31"/>
      <c r="AAC92" s="31"/>
      <c r="AAD92" s="31"/>
      <c r="AAE92" s="31"/>
      <c r="AAF92" s="31"/>
      <c r="AAG92" s="31"/>
      <c r="AAH92" s="31"/>
      <c r="AAI92" s="31"/>
      <c r="AAJ92" s="31"/>
      <c r="AAK92" s="31"/>
      <c r="AAL92" s="31"/>
      <c r="AAM92" s="31"/>
      <c r="AAN92" s="31"/>
      <c r="AAO92" s="31"/>
      <c r="AAP92" s="31"/>
      <c r="AAQ92" s="31"/>
      <c r="AAR92" s="31"/>
      <c r="AAS92" s="31"/>
      <c r="AAT92" s="31"/>
      <c r="AAU92" s="31"/>
      <c r="AAV92" s="31"/>
      <c r="AAW92" s="31"/>
      <c r="AAX92" s="31"/>
      <c r="AAY92" s="31"/>
      <c r="AAZ92" s="31"/>
      <c r="ABA92" s="31"/>
      <c r="ABB92" s="31"/>
      <c r="ABC92" s="31"/>
      <c r="ABD92" s="31"/>
      <c r="ABE92" s="31"/>
      <c r="ABF92" s="31"/>
      <c r="ABG92" s="31"/>
      <c r="ABH92" s="31"/>
      <c r="ABI92" s="31"/>
      <c r="ABJ92" s="31"/>
      <c r="ABK92" s="31"/>
      <c r="ABL92" s="31"/>
      <c r="ABM92" s="31"/>
      <c r="ABN92" s="31"/>
      <c r="ABO92" s="31"/>
      <c r="ABP92" s="31"/>
      <c r="ABQ92" s="31"/>
      <c r="ABR92" s="31"/>
      <c r="ABS92" s="31"/>
      <c r="ABT92" s="31"/>
      <c r="ABU92" s="31"/>
      <c r="ABV92" s="31"/>
      <c r="ABW92" s="31"/>
      <c r="ABX92" s="31"/>
      <c r="ABY92" s="31"/>
      <c r="ABZ92" s="31"/>
      <c r="ACA92" s="31"/>
      <c r="ACB92" s="31"/>
      <c r="ACC92" s="31"/>
      <c r="ACD92" s="31"/>
      <c r="ACE92" s="31"/>
      <c r="ACF92" s="31"/>
      <c r="ACG92" s="31"/>
      <c r="ACH92" s="31"/>
      <c r="ACI92" s="31"/>
      <c r="ACJ92" s="31"/>
      <c r="ACK92" s="31"/>
      <c r="ACL92" s="31"/>
      <c r="ACM92" s="31"/>
      <c r="ACN92" s="31"/>
      <c r="ACO92" s="31"/>
      <c r="ACP92" s="31"/>
      <c r="ACQ92" s="31"/>
      <c r="ACR92" s="31"/>
      <c r="ACS92" s="31"/>
      <c r="ACT92" s="31"/>
      <c r="ACU92" s="31"/>
      <c r="ACV92" s="31"/>
      <c r="ACW92" s="31"/>
      <c r="ACX92" s="31"/>
      <c r="ACY92" s="31"/>
      <c r="ACZ92" s="31"/>
      <c r="ADA92" s="31"/>
      <c r="ADB92" s="31"/>
      <c r="ADC92" s="31"/>
      <c r="ADD92" s="31"/>
      <c r="ADE92" s="31"/>
      <c r="ADF92" s="31"/>
      <c r="ADG92" s="31"/>
      <c r="ADH92" s="31"/>
      <c r="ADI92" s="31"/>
      <c r="ADJ92" s="31"/>
      <c r="ADK92" s="31"/>
      <c r="ADL92" s="31"/>
      <c r="ADM92" s="31"/>
      <c r="ADN92" s="31"/>
      <c r="ADO92" s="31"/>
      <c r="ADP92" s="31"/>
      <c r="ADQ92" s="31"/>
      <c r="ADR92" s="31"/>
      <c r="ADS92" s="31"/>
      <c r="ADT92" s="31"/>
      <c r="ADU92" s="31"/>
      <c r="ADV92" s="31"/>
      <c r="ADW92" s="31"/>
      <c r="ADX92" s="31"/>
      <c r="ADY92" s="31"/>
      <c r="ADZ92" s="31"/>
      <c r="AEA92" s="31"/>
      <c r="AEB92" s="31"/>
      <c r="AEC92" s="31"/>
      <c r="AED92" s="31"/>
      <c r="AEE92" s="31"/>
      <c r="AEF92" s="31"/>
      <c r="AEG92" s="31"/>
      <c r="AEH92" s="31"/>
      <c r="AEI92" s="31"/>
      <c r="AEJ92" s="31"/>
      <c r="AEK92" s="31"/>
      <c r="AEL92" s="31"/>
      <c r="AEM92" s="31"/>
      <c r="AEN92" s="31"/>
      <c r="AEO92" s="31"/>
      <c r="AEP92" s="31"/>
      <c r="AEQ92" s="31"/>
      <c r="AER92" s="31"/>
      <c r="AES92" s="31"/>
      <c r="AET92" s="31"/>
      <c r="AEU92" s="31"/>
      <c r="AEV92" s="31"/>
      <c r="AEW92" s="31"/>
      <c r="AEX92" s="31"/>
      <c r="AEY92" s="31"/>
      <c r="AEZ92" s="31"/>
      <c r="AFA92" s="31"/>
      <c r="AFB92" s="31"/>
      <c r="AFC92" s="31"/>
      <c r="AFD92" s="31"/>
      <c r="AFE92" s="31"/>
      <c r="AFF92" s="31"/>
      <c r="AFG92" s="31"/>
      <c r="AFH92" s="31"/>
      <c r="AFI92" s="31"/>
      <c r="AFJ92" s="31"/>
      <c r="AFK92" s="31"/>
      <c r="AFL92" s="31"/>
      <c r="AFM92" s="31"/>
      <c r="AFN92" s="31"/>
      <c r="AFO92" s="31"/>
      <c r="AFP92" s="31"/>
      <c r="AFQ92" s="31"/>
      <c r="AFR92" s="31"/>
      <c r="AFS92" s="31"/>
      <c r="AFT92" s="31"/>
      <c r="AFU92" s="31"/>
      <c r="AFV92" s="31"/>
      <c r="AFW92" s="31"/>
      <c r="AFX92" s="31"/>
      <c r="AFY92" s="31"/>
      <c r="AFZ92" s="31"/>
      <c r="AGA92" s="31"/>
      <c r="AGB92" s="31"/>
      <c r="AGC92" s="31"/>
      <c r="AGD92" s="31"/>
      <c r="AGE92" s="31"/>
      <c r="AGF92" s="31"/>
      <c r="AGG92" s="31"/>
      <c r="AGH92" s="31"/>
      <c r="AGI92" s="31"/>
      <c r="AGJ92" s="31"/>
      <c r="AGK92" s="31"/>
      <c r="AGL92" s="31"/>
      <c r="AGM92" s="31"/>
      <c r="AGN92" s="31"/>
      <c r="AGO92" s="31"/>
      <c r="AGP92" s="31"/>
      <c r="AGQ92" s="31"/>
      <c r="AGR92" s="31"/>
      <c r="AGS92" s="31"/>
      <c r="AGT92" s="31"/>
      <c r="AGU92" s="31"/>
      <c r="AGV92" s="31"/>
      <c r="AGW92" s="31"/>
      <c r="AGX92" s="31"/>
      <c r="AGY92" s="31"/>
      <c r="AGZ92" s="31"/>
      <c r="AHA92" s="31"/>
      <c r="AHB92" s="31"/>
      <c r="AHC92" s="31"/>
      <c r="AHD92" s="31"/>
      <c r="AHE92" s="31"/>
      <c r="AHF92" s="31"/>
      <c r="AHG92" s="31"/>
      <c r="AHH92" s="31"/>
      <c r="AHI92" s="31"/>
      <c r="AHJ92" s="31"/>
      <c r="AHK92" s="31"/>
      <c r="AHL92" s="31"/>
      <c r="AHM92" s="31"/>
      <c r="AHN92" s="31"/>
      <c r="AHO92" s="31"/>
      <c r="AHP92" s="31"/>
      <c r="AHQ92" s="31"/>
      <c r="AHR92" s="31"/>
      <c r="AHS92" s="31"/>
      <c r="AHT92" s="31"/>
      <c r="AHU92" s="31"/>
      <c r="AHV92" s="31"/>
      <c r="AHW92" s="31"/>
      <c r="AHX92" s="31"/>
      <c r="AHY92" s="31"/>
      <c r="AHZ92" s="31"/>
      <c r="AIA92" s="31"/>
      <c r="AIB92" s="31"/>
      <c r="AIC92" s="31"/>
      <c r="AID92" s="31"/>
      <c r="AIE92" s="31"/>
      <c r="AIF92" s="31"/>
      <c r="AIG92" s="31"/>
      <c r="AIH92" s="31"/>
      <c r="AII92" s="31"/>
      <c r="AIJ92" s="31"/>
      <c r="AIK92" s="31"/>
      <c r="AIL92" s="31"/>
      <c r="AIM92" s="31"/>
      <c r="AIN92" s="31"/>
      <c r="AIO92" s="31"/>
      <c r="AIP92" s="31"/>
      <c r="AIQ92" s="31"/>
      <c r="AIR92" s="31"/>
      <c r="AIS92" s="31"/>
      <c r="AIT92" s="31"/>
      <c r="AIU92" s="31"/>
      <c r="AIV92" s="31"/>
      <c r="AIW92" s="31"/>
      <c r="AIX92" s="31"/>
      <c r="AIY92" s="31"/>
      <c r="AIZ92" s="31"/>
      <c r="AJA92" s="31"/>
      <c r="AJB92" s="31"/>
      <c r="AJC92" s="31"/>
      <c r="AJD92" s="31"/>
      <c r="AJE92" s="31"/>
      <c r="AJF92" s="31"/>
      <c r="AJG92" s="31"/>
      <c r="AJH92" s="31"/>
      <c r="AJI92" s="31"/>
      <c r="AJJ92" s="31"/>
      <c r="AJK92" s="31"/>
      <c r="AJL92" s="31"/>
      <c r="AJM92" s="31"/>
      <c r="AJN92" s="31"/>
      <c r="AJO92" s="31"/>
      <c r="AJP92" s="31"/>
      <c r="AJQ92" s="31"/>
      <c r="AJR92" s="31"/>
      <c r="AJS92" s="31"/>
      <c r="AJT92" s="31"/>
      <c r="AJU92" s="31"/>
      <c r="AJV92" s="31"/>
      <c r="AJW92" s="31"/>
      <c r="AJX92" s="31"/>
      <c r="AJY92" s="31"/>
      <c r="AJZ92" s="31"/>
      <c r="AKA92" s="31"/>
      <c r="AKB92" s="31"/>
      <c r="AKC92" s="31"/>
      <c r="AKD92" s="31"/>
      <c r="AKE92" s="31"/>
      <c r="AKF92" s="31"/>
      <c r="AKG92" s="31"/>
      <c r="AKH92" s="31"/>
      <c r="AKI92" s="31"/>
      <c r="AKJ92" s="31"/>
      <c r="AKK92" s="31"/>
      <c r="AKL92" s="31"/>
      <c r="AKM92" s="31"/>
      <c r="AKN92" s="31"/>
      <c r="AKO92" s="31"/>
      <c r="AKP92" s="31"/>
      <c r="AKQ92" s="31"/>
      <c r="AKR92" s="31"/>
      <c r="AKS92" s="31"/>
      <c r="AKT92" s="31"/>
      <c r="AKU92" s="31"/>
      <c r="AKV92" s="31"/>
      <c r="AKW92" s="31"/>
      <c r="AKX92" s="31"/>
      <c r="AKY92" s="31"/>
      <c r="AKZ92" s="31"/>
      <c r="ALA92" s="31"/>
      <c r="ALB92" s="31"/>
      <c r="ALC92" s="31"/>
      <c r="ALD92" s="31"/>
      <c r="ALE92" s="31"/>
      <c r="ALF92" s="31"/>
      <c r="ALG92" s="31"/>
      <c r="ALH92" s="31"/>
      <c r="ALI92" s="31"/>
      <c r="ALJ92" s="31"/>
      <c r="ALK92" s="31"/>
      <c r="ALL92" s="31"/>
      <c r="ALM92" s="31"/>
      <c r="ALN92" s="31"/>
      <c r="ALO92" s="31"/>
      <c r="ALP92" s="31"/>
      <c r="ALQ92" s="31"/>
      <c r="ALR92" s="31"/>
      <c r="ALS92" s="31"/>
      <c r="ALT92" s="31"/>
      <c r="ALU92" s="31"/>
      <c r="ALV92" s="31"/>
      <c r="ALW92" s="31"/>
      <c r="ALX92" s="31"/>
      <c r="ALY92" s="31"/>
      <c r="ALZ92" s="31"/>
      <c r="AMA92" s="31"/>
      <c r="AMB92" s="31"/>
      <c r="AMC92" s="31"/>
      <c r="AMD92" s="31"/>
      <c r="AME92" s="31"/>
      <c r="AMF92" s="31"/>
      <c r="AMG92" s="31"/>
      <c r="AMH92" s="31"/>
      <c r="AMI92" s="31"/>
      <c r="AMJ92" s="31"/>
      <c r="AMK92" s="31"/>
      <c r="AML92" s="31"/>
      <c r="AMM92" s="31"/>
      <c r="AMN92" s="31"/>
      <c r="AMO92" s="31"/>
      <c r="AMP92" s="31"/>
      <c r="AMQ92" s="31"/>
      <c r="AMR92" s="31"/>
      <c r="AMS92" s="31"/>
      <c r="AMT92" s="31"/>
      <c r="AMU92" s="31"/>
      <c r="AMV92" s="31"/>
      <c r="AMW92" s="31"/>
      <c r="AMX92" s="31"/>
      <c r="AMY92" s="31"/>
      <c r="AMZ92" s="31"/>
      <c r="ANA92" s="31"/>
      <c r="ANB92" s="31"/>
      <c r="ANC92" s="31"/>
      <c r="AND92" s="31"/>
      <c r="ANE92" s="31"/>
      <c r="ANF92" s="31"/>
      <c r="ANG92" s="31"/>
      <c r="ANH92" s="31"/>
      <c r="ANI92" s="31"/>
      <c r="ANJ92" s="31"/>
      <c r="ANK92" s="31"/>
      <c r="ANL92" s="31"/>
      <c r="ANM92" s="31"/>
      <c r="ANN92" s="31"/>
      <c r="ANO92" s="31"/>
      <c r="ANP92" s="31"/>
      <c r="ANQ92" s="31"/>
      <c r="ANR92" s="31"/>
      <c r="ANS92" s="31"/>
      <c r="ANT92" s="31"/>
      <c r="ANU92" s="31"/>
      <c r="ANV92" s="31"/>
      <c r="ANW92" s="31"/>
      <c r="ANX92" s="31"/>
      <c r="ANY92" s="31"/>
      <c r="ANZ92" s="31"/>
      <c r="AOA92" s="31"/>
      <c r="AOB92" s="31"/>
      <c r="AOC92" s="31"/>
      <c r="AOD92" s="31"/>
      <c r="AOE92" s="31"/>
      <c r="AOF92" s="31"/>
      <c r="AOG92" s="31"/>
      <c r="AOH92" s="31"/>
      <c r="AOI92" s="31"/>
      <c r="AOJ92" s="31"/>
      <c r="AOK92" s="31"/>
      <c r="AOL92" s="31"/>
      <c r="AOM92" s="31"/>
      <c r="AON92" s="31"/>
      <c r="AOO92" s="31"/>
      <c r="AOP92" s="31"/>
      <c r="AOQ92" s="31"/>
      <c r="AOR92" s="31"/>
      <c r="AOS92" s="31"/>
      <c r="AOT92" s="31"/>
      <c r="AOU92" s="31"/>
      <c r="AOV92" s="31"/>
      <c r="AOW92" s="31"/>
      <c r="AOX92" s="31"/>
      <c r="AOY92" s="31"/>
      <c r="AOZ92" s="31"/>
      <c r="APA92" s="31"/>
      <c r="APB92" s="31"/>
      <c r="APC92" s="31"/>
      <c r="APD92" s="31"/>
      <c r="APE92" s="31"/>
      <c r="APF92" s="31"/>
      <c r="APG92" s="31"/>
      <c r="APH92" s="31"/>
      <c r="API92" s="31"/>
      <c r="APJ92" s="31"/>
      <c r="APK92" s="31"/>
      <c r="APL92" s="31"/>
      <c r="APM92" s="31"/>
      <c r="APN92" s="31"/>
      <c r="APO92" s="31"/>
      <c r="APP92" s="31"/>
      <c r="APQ92" s="31"/>
      <c r="APR92" s="31"/>
      <c r="APS92" s="31"/>
      <c r="APT92" s="31"/>
      <c r="APU92" s="31"/>
      <c r="APV92" s="31"/>
      <c r="APW92" s="31"/>
      <c r="APX92" s="31"/>
      <c r="APY92" s="31"/>
      <c r="APZ92" s="31"/>
      <c r="AQA92" s="31"/>
      <c r="AQB92" s="31"/>
      <c r="AQC92" s="31"/>
      <c r="AQD92" s="31"/>
      <c r="AQE92" s="31"/>
      <c r="AQF92" s="31"/>
      <c r="AQG92" s="31"/>
      <c r="AQH92" s="31"/>
      <c r="AQI92" s="31"/>
      <c r="AQJ92" s="31"/>
      <c r="AQK92" s="31"/>
      <c r="AQL92" s="31"/>
      <c r="AQM92" s="31"/>
      <c r="AQN92" s="31"/>
      <c r="AQO92" s="31"/>
      <c r="AQP92" s="31"/>
      <c r="AQQ92" s="31"/>
      <c r="AQR92" s="31"/>
      <c r="AQS92" s="31"/>
      <c r="AQT92" s="31"/>
      <c r="AQU92" s="31"/>
      <c r="AQV92" s="31"/>
      <c r="AQW92" s="31"/>
      <c r="AQX92" s="31"/>
      <c r="AQY92" s="31"/>
      <c r="AQZ92" s="31"/>
      <c r="ARA92" s="31"/>
      <c r="ARB92" s="31"/>
      <c r="ARC92" s="31"/>
      <c r="ARD92" s="31"/>
      <c r="ARE92" s="31"/>
      <c r="ARF92" s="31"/>
      <c r="ARG92" s="31"/>
      <c r="ARH92" s="31"/>
      <c r="ARI92" s="31"/>
      <c r="ARJ92" s="31"/>
      <c r="ARK92" s="31"/>
      <c r="ARL92" s="31"/>
      <c r="ARM92" s="31"/>
      <c r="ARN92" s="31"/>
      <c r="ARO92" s="31"/>
      <c r="ARP92" s="31"/>
      <c r="ARQ92" s="31"/>
      <c r="ARR92" s="31"/>
      <c r="ARS92" s="31"/>
      <c r="ART92" s="31"/>
      <c r="ARU92" s="31"/>
      <c r="ARV92" s="31"/>
      <c r="ARW92" s="31"/>
      <c r="ARX92" s="31"/>
      <c r="ARY92" s="31"/>
      <c r="ARZ92" s="31"/>
      <c r="ASA92" s="31"/>
      <c r="ASB92" s="31"/>
      <c r="ASC92" s="31"/>
      <c r="ASD92" s="31"/>
      <c r="ASE92" s="31"/>
      <c r="ASF92" s="31"/>
      <c r="ASG92" s="31"/>
      <c r="ASH92" s="31"/>
      <c r="ASI92" s="31"/>
      <c r="ASJ92" s="31"/>
      <c r="ASK92" s="31"/>
      <c r="ASL92" s="31"/>
      <c r="ASM92" s="31"/>
      <c r="ASN92" s="31"/>
      <c r="ASO92" s="31"/>
      <c r="ASP92" s="31"/>
      <c r="ASQ92" s="31"/>
      <c r="ASR92" s="31"/>
      <c r="ASS92" s="31"/>
      <c r="AST92" s="31"/>
      <c r="ASU92" s="31"/>
      <c r="ASV92" s="31"/>
      <c r="ASW92" s="31"/>
      <c r="ASX92" s="31"/>
      <c r="ASY92" s="31"/>
      <c r="ASZ92" s="31"/>
      <c r="ATA92" s="31"/>
      <c r="ATB92" s="31"/>
      <c r="ATC92" s="31"/>
      <c r="ATD92" s="31"/>
      <c r="ATE92" s="31"/>
      <c r="ATF92" s="31"/>
      <c r="ATG92" s="31"/>
      <c r="ATH92" s="31"/>
      <c r="ATI92" s="31"/>
      <c r="ATJ92" s="31"/>
      <c r="ATK92" s="31"/>
      <c r="ATL92" s="31"/>
      <c r="ATM92" s="31"/>
      <c r="ATN92" s="31"/>
      <c r="ATO92" s="31"/>
      <c r="ATP92" s="31"/>
      <c r="ATQ92" s="31"/>
      <c r="ATR92" s="31"/>
      <c r="ATS92" s="31"/>
      <c r="ATT92" s="31"/>
      <c r="ATU92" s="31"/>
      <c r="ATV92" s="31"/>
      <c r="ATW92" s="31"/>
      <c r="ATX92" s="31"/>
      <c r="ATY92" s="31"/>
      <c r="ATZ92" s="31"/>
      <c r="AUA92" s="31"/>
      <c r="AUB92" s="31"/>
      <c r="AUC92" s="31"/>
      <c r="AUD92" s="31"/>
      <c r="AUE92" s="31"/>
      <c r="AUF92" s="31"/>
      <c r="AUG92" s="31"/>
      <c r="AUH92" s="31"/>
      <c r="AUI92" s="31"/>
      <c r="AUJ92" s="31"/>
      <c r="AUK92" s="31"/>
      <c r="AUL92" s="31"/>
      <c r="AUM92" s="31"/>
      <c r="AUN92" s="31"/>
      <c r="AUO92" s="31"/>
      <c r="AUP92" s="31"/>
      <c r="AUQ92" s="31"/>
      <c r="AUR92" s="31"/>
      <c r="AUS92" s="31"/>
      <c r="AUT92" s="31"/>
      <c r="AUU92" s="31"/>
      <c r="AUV92" s="31"/>
      <c r="AUW92" s="31"/>
      <c r="AUX92" s="31"/>
      <c r="AUY92" s="31"/>
      <c r="AUZ92" s="31"/>
      <c r="AVA92" s="31"/>
      <c r="AVB92" s="31"/>
      <c r="AVC92" s="31"/>
      <c r="AVD92" s="31"/>
      <c r="AVE92" s="31"/>
      <c r="AVF92" s="31"/>
      <c r="AVG92" s="31"/>
      <c r="AVH92" s="31"/>
      <c r="AVI92" s="31"/>
      <c r="AVJ92" s="31"/>
      <c r="AVK92" s="31"/>
      <c r="AVL92" s="31"/>
      <c r="AVM92" s="31"/>
      <c r="AVN92" s="31"/>
      <c r="AVO92" s="31"/>
      <c r="AVP92" s="31"/>
      <c r="AVQ92" s="31"/>
      <c r="AVR92" s="31"/>
      <c r="AVS92" s="31"/>
      <c r="AVT92" s="31"/>
      <c r="AVU92" s="31"/>
      <c r="AVV92" s="31"/>
      <c r="AVW92" s="31"/>
      <c r="AVX92" s="31"/>
      <c r="AVY92" s="31"/>
      <c r="AVZ92" s="31"/>
      <c r="AWA92" s="31"/>
      <c r="AWB92" s="31"/>
      <c r="AWC92" s="31"/>
      <c r="AWD92" s="31"/>
      <c r="AWE92" s="31"/>
      <c r="AWF92" s="31"/>
      <c r="AWG92" s="31"/>
      <c r="AWH92" s="31"/>
      <c r="AWI92" s="31"/>
      <c r="AWJ92" s="31"/>
      <c r="AWK92" s="31"/>
      <c r="AWL92" s="31"/>
      <c r="AWM92" s="31"/>
      <c r="AWN92" s="31"/>
      <c r="AWO92" s="31"/>
      <c r="AWP92" s="31"/>
      <c r="AWQ92" s="31"/>
      <c r="AWR92" s="31"/>
      <c r="AWS92" s="31"/>
      <c r="AWT92" s="31"/>
      <c r="AWU92" s="31"/>
      <c r="AWV92" s="31"/>
      <c r="AWW92" s="31"/>
      <c r="AWX92" s="31"/>
      <c r="AWY92" s="31"/>
      <c r="AWZ92" s="31"/>
      <c r="AXA92" s="31"/>
      <c r="AXB92" s="31"/>
      <c r="AXC92" s="31"/>
      <c r="AXD92" s="31"/>
      <c r="AXE92" s="31"/>
      <c r="AXF92" s="31"/>
      <c r="AXG92" s="31"/>
      <c r="AXH92" s="31"/>
      <c r="AXI92" s="31"/>
      <c r="AXJ92" s="31"/>
      <c r="AXK92" s="31"/>
      <c r="AXL92" s="31"/>
      <c r="AXM92" s="31"/>
      <c r="AXN92" s="31"/>
      <c r="AXO92" s="31"/>
      <c r="AXP92" s="31"/>
      <c r="AXQ92" s="31"/>
      <c r="AXR92" s="31"/>
      <c r="AXS92" s="31"/>
      <c r="AXT92" s="31"/>
      <c r="AXU92" s="31"/>
      <c r="AXV92" s="31"/>
      <c r="AXW92" s="31"/>
      <c r="AXX92" s="31"/>
      <c r="AXY92" s="31"/>
      <c r="AXZ92" s="31"/>
      <c r="AYA92" s="31"/>
      <c r="AYB92" s="31"/>
      <c r="AYC92" s="31"/>
      <c r="AYD92" s="31"/>
      <c r="AYE92" s="31"/>
      <c r="AYF92" s="31"/>
      <c r="AYG92" s="31"/>
      <c r="AYH92" s="31"/>
      <c r="AYI92" s="31"/>
      <c r="AYJ92" s="31"/>
      <c r="AYK92" s="31"/>
      <c r="AYL92" s="31"/>
      <c r="AYM92" s="31"/>
      <c r="AYN92" s="31"/>
      <c r="AYO92" s="31"/>
      <c r="AYP92" s="31"/>
      <c r="AYQ92" s="31"/>
      <c r="AYR92" s="31"/>
      <c r="AYS92" s="31"/>
      <c r="AYT92" s="31"/>
      <c r="AYU92" s="31"/>
      <c r="AYV92" s="31"/>
      <c r="AYW92" s="31"/>
      <c r="AYX92" s="31"/>
      <c r="AYY92" s="31"/>
      <c r="AYZ92" s="31"/>
      <c r="AZA92" s="31"/>
      <c r="AZB92" s="31"/>
      <c r="AZC92" s="31"/>
      <c r="AZD92" s="31"/>
      <c r="AZE92" s="31"/>
      <c r="AZF92" s="31"/>
      <c r="AZG92" s="31"/>
      <c r="AZH92" s="31"/>
      <c r="AZI92" s="31"/>
      <c r="AZJ92" s="31"/>
      <c r="AZK92" s="31"/>
      <c r="AZL92" s="31"/>
      <c r="AZM92" s="31"/>
      <c r="AZN92" s="31"/>
      <c r="AZO92" s="31"/>
      <c r="AZP92" s="31"/>
      <c r="AZQ92" s="31"/>
      <c r="AZR92" s="31"/>
      <c r="AZS92" s="31"/>
      <c r="AZT92" s="31"/>
      <c r="AZU92" s="31"/>
      <c r="AZV92" s="31"/>
      <c r="AZW92" s="31"/>
      <c r="AZX92" s="31"/>
      <c r="AZY92" s="31"/>
      <c r="AZZ92" s="31"/>
      <c r="BAA92" s="31"/>
      <c r="BAB92" s="31"/>
      <c r="BAC92" s="31"/>
      <c r="BAD92" s="31"/>
      <c r="BAE92" s="31"/>
      <c r="BAF92" s="31"/>
      <c r="BAG92" s="31"/>
      <c r="BAH92" s="31"/>
      <c r="BAI92" s="31"/>
      <c r="BAJ92" s="31"/>
      <c r="BAK92" s="31"/>
      <c r="BAL92" s="31"/>
      <c r="BAM92" s="31"/>
      <c r="BAN92" s="31"/>
      <c r="BAO92" s="31"/>
      <c r="BAP92" s="31"/>
      <c r="BAQ92" s="31"/>
      <c r="BAR92" s="31"/>
      <c r="BAS92" s="31"/>
      <c r="BAT92" s="31"/>
      <c r="BAU92" s="31"/>
      <c r="BAV92" s="31"/>
      <c r="BAW92" s="31"/>
      <c r="BAX92" s="31"/>
      <c r="BAY92" s="31"/>
      <c r="BAZ92" s="31"/>
      <c r="BBA92" s="31"/>
      <c r="BBB92" s="31"/>
      <c r="BBC92" s="31"/>
      <c r="BBD92" s="31"/>
      <c r="BBE92" s="31"/>
      <c r="BBF92" s="31"/>
      <c r="BBG92" s="31"/>
      <c r="BBH92" s="31"/>
      <c r="BBI92" s="31"/>
      <c r="BBJ92" s="31"/>
      <c r="BBK92" s="31"/>
      <c r="BBL92" s="31"/>
      <c r="BBM92" s="31"/>
      <c r="BBN92" s="31"/>
      <c r="BBO92" s="31"/>
      <c r="BBP92" s="31"/>
      <c r="BBQ92" s="31"/>
      <c r="BBR92" s="31"/>
      <c r="BBS92" s="31"/>
      <c r="BBT92" s="31"/>
      <c r="BBU92" s="31"/>
      <c r="BBV92" s="31"/>
      <c r="BBW92" s="31"/>
      <c r="BBX92" s="31"/>
      <c r="BBY92" s="31"/>
      <c r="BBZ92" s="31"/>
      <c r="BCA92" s="31"/>
      <c r="BCB92" s="31"/>
      <c r="BCC92" s="31"/>
      <c r="BCD92" s="31"/>
      <c r="BCE92" s="31"/>
      <c r="BCF92" s="31"/>
      <c r="BCG92" s="31"/>
      <c r="BCH92" s="31"/>
      <c r="BCI92" s="31"/>
      <c r="BCJ92" s="31"/>
      <c r="BCK92" s="31"/>
      <c r="BCL92" s="31"/>
      <c r="BCM92" s="31"/>
      <c r="BCN92" s="31"/>
      <c r="BCO92" s="31"/>
      <c r="BCP92" s="31"/>
      <c r="BCQ92" s="31"/>
      <c r="BCR92" s="31"/>
      <c r="BCS92" s="31"/>
      <c r="BCT92" s="31"/>
      <c r="BCU92" s="31"/>
      <c r="BCV92" s="31"/>
      <c r="BCW92" s="31"/>
      <c r="BCX92" s="31"/>
      <c r="BCY92" s="31"/>
      <c r="BCZ92" s="31"/>
      <c r="BDA92" s="31"/>
      <c r="BDB92" s="31"/>
      <c r="BDC92" s="31"/>
      <c r="BDD92" s="31"/>
      <c r="BDE92" s="31"/>
      <c r="BDF92" s="31"/>
      <c r="BDG92" s="31"/>
      <c r="BDH92" s="31"/>
      <c r="BDI92" s="31"/>
      <c r="BDJ92" s="31"/>
      <c r="BDK92" s="31"/>
      <c r="BDL92" s="31"/>
      <c r="BDM92" s="31"/>
      <c r="BDN92" s="31"/>
      <c r="BDO92" s="31"/>
      <c r="BDP92" s="31"/>
      <c r="BDQ92" s="31"/>
      <c r="BDR92" s="31"/>
      <c r="BDS92" s="31"/>
      <c r="BDT92" s="31"/>
      <c r="BDU92" s="31"/>
      <c r="BDV92" s="31"/>
      <c r="BDW92" s="31"/>
      <c r="BDX92" s="31"/>
      <c r="BDY92" s="31"/>
      <c r="BDZ92" s="31"/>
      <c r="BEA92" s="31"/>
      <c r="BEB92" s="31"/>
      <c r="BEC92" s="31"/>
      <c r="BED92" s="31"/>
      <c r="BEE92" s="31"/>
      <c r="BEF92" s="31"/>
      <c r="BEG92" s="31"/>
      <c r="BEH92" s="31"/>
      <c r="BEI92" s="31"/>
      <c r="BEJ92" s="31"/>
      <c r="BEK92" s="31"/>
      <c r="BEL92" s="31"/>
      <c r="BEM92" s="31"/>
      <c r="BEN92" s="31"/>
      <c r="BEO92" s="31"/>
      <c r="BEP92" s="31"/>
      <c r="BEQ92" s="31"/>
      <c r="BER92" s="31"/>
      <c r="BES92" s="31"/>
      <c r="BET92" s="31"/>
      <c r="BEU92" s="31"/>
      <c r="BEV92" s="31"/>
      <c r="BEW92" s="31"/>
      <c r="BEX92" s="31"/>
      <c r="BEY92" s="31"/>
      <c r="BEZ92" s="31"/>
      <c r="BFA92" s="31"/>
      <c r="BFB92" s="31"/>
      <c r="BFC92" s="31"/>
      <c r="BFD92" s="31"/>
      <c r="BFE92" s="31"/>
      <c r="BFF92" s="31"/>
      <c r="BFG92" s="31"/>
      <c r="BFH92" s="31"/>
      <c r="BFI92" s="31"/>
      <c r="BFJ92" s="31"/>
      <c r="BFK92" s="31"/>
      <c r="BFL92" s="31"/>
      <c r="BFM92" s="31"/>
      <c r="BFN92" s="31"/>
      <c r="BFO92" s="31"/>
      <c r="BFP92" s="31"/>
      <c r="BFQ92" s="31"/>
      <c r="BFR92" s="31"/>
      <c r="BFS92" s="31"/>
      <c r="BFT92" s="31"/>
      <c r="BFU92" s="31"/>
      <c r="BFV92" s="31"/>
      <c r="BFW92" s="31"/>
      <c r="BFX92" s="31"/>
      <c r="BFY92" s="31"/>
      <c r="BFZ92" s="31"/>
      <c r="BGA92" s="31"/>
      <c r="BGB92" s="31"/>
      <c r="BGC92" s="31"/>
      <c r="BGD92" s="31"/>
      <c r="BGE92" s="31"/>
      <c r="BGF92" s="31"/>
      <c r="BGG92" s="31"/>
      <c r="BGH92" s="31"/>
      <c r="BGI92" s="31"/>
      <c r="BGJ92" s="31"/>
      <c r="BGK92" s="31"/>
      <c r="BGL92" s="31"/>
      <c r="BGM92" s="31"/>
      <c r="BGN92" s="31"/>
      <c r="BGO92" s="31"/>
      <c r="BGP92" s="31"/>
      <c r="BGQ92" s="31"/>
      <c r="BGR92" s="31"/>
      <c r="BGS92" s="31"/>
      <c r="BGT92" s="31"/>
      <c r="BGU92" s="31"/>
      <c r="BGV92" s="31"/>
      <c r="BGW92" s="31"/>
      <c r="BGX92" s="31"/>
      <c r="BGY92" s="31"/>
      <c r="BGZ92" s="31"/>
      <c r="BHA92" s="31"/>
      <c r="BHB92" s="31"/>
      <c r="BHC92" s="31"/>
      <c r="BHD92" s="31"/>
      <c r="BHE92" s="31"/>
      <c r="BHF92" s="31"/>
      <c r="BHG92" s="31"/>
      <c r="BHH92" s="31"/>
      <c r="BHI92" s="31"/>
      <c r="BHJ92" s="31"/>
      <c r="BHK92" s="31"/>
      <c r="BHL92" s="31"/>
      <c r="BHM92" s="31"/>
      <c r="BHN92" s="31"/>
      <c r="BHO92" s="31"/>
      <c r="BHP92" s="31"/>
      <c r="BHQ92" s="31"/>
      <c r="BHR92" s="31"/>
      <c r="BHS92" s="31"/>
      <c r="BHT92" s="31"/>
      <c r="BHU92" s="31"/>
      <c r="BHV92" s="31"/>
      <c r="BHW92" s="31"/>
      <c r="BHX92" s="31"/>
      <c r="BHY92" s="31"/>
      <c r="BHZ92" s="31"/>
      <c r="BIA92" s="31"/>
      <c r="BIB92" s="31"/>
      <c r="BIC92" s="31"/>
      <c r="BID92" s="31"/>
      <c r="BIE92" s="31"/>
      <c r="BIF92" s="31"/>
      <c r="BIG92" s="31"/>
      <c r="BIH92" s="31"/>
      <c r="BII92" s="31"/>
      <c r="BIJ92" s="31"/>
      <c r="BIK92" s="31"/>
      <c r="BIL92" s="31"/>
      <c r="BIM92" s="31"/>
      <c r="BIN92" s="31"/>
      <c r="BIO92" s="31"/>
      <c r="BIP92" s="31"/>
      <c r="BIQ92" s="31"/>
      <c r="BIR92" s="31"/>
      <c r="BIS92" s="31"/>
      <c r="BIT92" s="31"/>
      <c r="BIU92" s="31"/>
      <c r="BIV92" s="31"/>
      <c r="BIW92" s="31"/>
      <c r="BIX92" s="31"/>
      <c r="BIY92" s="31"/>
      <c r="BIZ92" s="31"/>
      <c r="BJA92" s="31"/>
      <c r="BJB92" s="31"/>
      <c r="BJC92" s="31"/>
      <c r="BJD92" s="31"/>
      <c r="BJE92" s="31"/>
      <c r="BJF92" s="31"/>
      <c r="BJG92" s="31"/>
      <c r="BJH92" s="31"/>
      <c r="BJI92" s="31"/>
      <c r="BJJ92" s="31"/>
      <c r="BJK92" s="31"/>
      <c r="BJL92" s="31"/>
      <c r="BJM92" s="31"/>
      <c r="BJN92" s="31"/>
      <c r="BJO92" s="31"/>
      <c r="BJP92" s="31"/>
      <c r="BJQ92" s="31"/>
      <c r="BJR92" s="31"/>
      <c r="BJS92" s="31"/>
      <c r="BJT92" s="31"/>
      <c r="BJU92" s="31"/>
      <c r="BJV92" s="31"/>
      <c r="BJW92" s="31"/>
      <c r="BJX92" s="31"/>
      <c r="BJY92" s="31"/>
      <c r="BJZ92" s="31"/>
      <c r="BKA92" s="31"/>
      <c r="BKB92" s="31"/>
      <c r="BKC92" s="31"/>
      <c r="BKD92" s="31"/>
      <c r="BKE92" s="31"/>
      <c r="BKF92" s="31"/>
      <c r="BKG92" s="31"/>
      <c r="BKH92" s="31"/>
      <c r="BKI92" s="31"/>
      <c r="BKJ92" s="31"/>
      <c r="BKK92" s="31"/>
      <c r="BKL92" s="31"/>
      <c r="BKM92" s="31"/>
      <c r="BKN92" s="31"/>
      <c r="BKO92" s="31"/>
      <c r="BKP92" s="31"/>
      <c r="BKQ92" s="31"/>
      <c r="BKR92" s="31"/>
      <c r="BKS92" s="31"/>
      <c r="BKT92" s="31"/>
      <c r="BKU92" s="31"/>
      <c r="BKV92" s="31"/>
      <c r="BKW92" s="31"/>
      <c r="BKX92" s="31"/>
      <c r="BKY92" s="31"/>
      <c r="BKZ92" s="31"/>
      <c r="BLA92" s="31"/>
      <c r="BLB92" s="31"/>
      <c r="BLC92" s="31"/>
      <c r="BLD92" s="31"/>
      <c r="BLE92" s="31"/>
      <c r="BLF92" s="31"/>
      <c r="BLG92" s="31"/>
      <c r="BLH92" s="31"/>
      <c r="BLI92" s="31"/>
      <c r="BLJ92" s="31"/>
      <c r="BLK92" s="31"/>
      <c r="BLL92" s="31"/>
      <c r="BLM92" s="31"/>
      <c r="BLN92" s="31"/>
      <c r="BLO92" s="31"/>
      <c r="BLP92" s="31"/>
      <c r="BLQ92" s="31"/>
      <c r="BLR92" s="31"/>
      <c r="BLS92" s="31"/>
      <c r="BLT92" s="31"/>
      <c r="BLU92" s="31"/>
      <c r="BLV92" s="31"/>
      <c r="BLW92" s="31"/>
      <c r="BLX92" s="31"/>
      <c r="BLY92" s="31"/>
      <c r="BLZ92" s="31"/>
      <c r="BMA92" s="31"/>
      <c r="BMB92" s="31"/>
      <c r="BMC92" s="31"/>
      <c r="BMD92" s="31"/>
      <c r="BME92" s="31"/>
      <c r="BMF92" s="31"/>
      <c r="BMG92" s="31"/>
      <c r="BMH92" s="31"/>
      <c r="BMI92" s="31"/>
      <c r="BMJ92" s="31"/>
      <c r="BMK92" s="31"/>
      <c r="BML92" s="31"/>
      <c r="BMM92" s="31"/>
      <c r="BMN92" s="31"/>
      <c r="BMO92" s="31"/>
      <c r="BMP92" s="31"/>
      <c r="BMQ92" s="31"/>
      <c r="BMR92" s="31"/>
      <c r="BMS92" s="31"/>
      <c r="BMT92" s="31"/>
      <c r="BMU92" s="31"/>
      <c r="BMV92" s="31"/>
      <c r="BMW92" s="31"/>
      <c r="BMX92" s="31"/>
      <c r="BMY92" s="31"/>
      <c r="BMZ92" s="31"/>
      <c r="BNA92" s="31"/>
      <c r="BNB92" s="31"/>
      <c r="BNC92" s="31"/>
      <c r="BND92" s="31"/>
      <c r="BNE92" s="31"/>
      <c r="BNF92" s="31"/>
      <c r="BNG92" s="31"/>
      <c r="BNH92" s="31"/>
      <c r="BNI92" s="31"/>
      <c r="BNJ92" s="31"/>
      <c r="BNK92" s="31"/>
      <c r="BNL92" s="31"/>
      <c r="BNM92" s="31"/>
      <c r="BNN92" s="31"/>
      <c r="BNO92" s="31"/>
      <c r="BNP92" s="31"/>
      <c r="BNQ92" s="31"/>
      <c r="BNR92" s="31"/>
      <c r="BNS92" s="31"/>
      <c r="BNT92" s="31"/>
      <c r="BNU92" s="31"/>
      <c r="BNV92" s="31"/>
      <c r="BNW92" s="31"/>
      <c r="BNX92" s="31"/>
      <c r="BNY92" s="31"/>
      <c r="BNZ92" s="31"/>
      <c r="BOA92" s="31"/>
      <c r="BOB92" s="31"/>
      <c r="BOC92" s="31"/>
      <c r="BOD92" s="31"/>
      <c r="BOE92" s="31"/>
      <c r="BOF92" s="31"/>
      <c r="BOG92" s="31"/>
      <c r="BOH92" s="31"/>
      <c r="BOI92" s="31"/>
      <c r="BOJ92" s="31"/>
      <c r="BOK92" s="31"/>
      <c r="BOL92" s="31"/>
      <c r="BOM92" s="31"/>
      <c r="BON92" s="31"/>
      <c r="BOO92" s="31"/>
      <c r="BOP92" s="31"/>
      <c r="BOQ92" s="31"/>
      <c r="BOR92" s="31"/>
      <c r="BOS92" s="31"/>
      <c r="BOT92" s="31"/>
      <c r="BOU92" s="31"/>
      <c r="BOV92" s="31"/>
      <c r="BOW92" s="31"/>
      <c r="BOX92" s="31"/>
      <c r="BOY92" s="31"/>
      <c r="BOZ92" s="31"/>
      <c r="BPA92" s="31"/>
      <c r="BPB92" s="31"/>
      <c r="BPC92" s="31"/>
      <c r="BPD92" s="31"/>
      <c r="BPE92" s="31"/>
      <c r="BPF92" s="31"/>
      <c r="BPG92" s="31"/>
      <c r="BPH92" s="31"/>
      <c r="BPI92" s="31"/>
      <c r="BPJ92" s="31"/>
      <c r="BPK92" s="31"/>
      <c r="BPL92" s="31"/>
      <c r="BPM92" s="31"/>
      <c r="BPN92" s="31"/>
      <c r="BPO92" s="31"/>
      <c r="BPP92" s="31"/>
      <c r="BPQ92" s="31"/>
      <c r="BPR92" s="31"/>
      <c r="BPS92" s="31"/>
      <c r="BPT92" s="31"/>
      <c r="BPU92" s="31"/>
      <c r="BPV92" s="31"/>
      <c r="BPW92" s="31"/>
      <c r="BPX92" s="31"/>
      <c r="BPY92" s="31"/>
      <c r="BPZ92" s="31"/>
      <c r="BQA92" s="31"/>
      <c r="BQB92" s="31"/>
      <c r="BQC92" s="31"/>
      <c r="BQD92" s="31"/>
      <c r="BQE92" s="31"/>
      <c r="BQF92" s="31"/>
      <c r="BQG92" s="31"/>
      <c r="BQH92" s="31"/>
      <c r="BQI92" s="31"/>
      <c r="BQJ92" s="31"/>
      <c r="BQK92" s="31"/>
      <c r="BQL92" s="31"/>
      <c r="BQM92" s="31"/>
      <c r="BQN92" s="31"/>
      <c r="BQO92" s="31"/>
      <c r="BQP92" s="31"/>
      <c r="BQQ92" s="31"/>
      <c r="BQR92" s="31"/>
      <c r="BQS92" s="31"/>
      <c r="BQT92" s="31"/>
      <c r="BQU92" s="31"/>
      <c r="BQV92" s="31"/>
      <c r="BQW92" s="31"/>
      <c r="BQX92" s="31"/>
      <c r="BQY92" s="31"/>
      <c r="BQZ92" s="31"/>
      <c r="BRA92" s="31"/>
      <c r="BRB92" s="31"/>
      <c r="BRC92" s="31"/>
      <c r="BRD92" s="31"/>
    </row>
    <row r="93" spans="1:1824" s="25" customFormat="1" ht="15" customHeight="1" x14ac:dyDescent="0.2">
      <c r="A93" s="143" t="s">
        <v>50</v>
      </c>
      <c r="B93" s="11"/>
      <c r="C93" s="79"/>
      <c r="D93" s="79"/>
      <c r="E93" s="79"/>
      <c r="F93" s="79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  <c r="JE93" s="31"/>
      <c r="JF93" s="31"/>
      <c r="JG93" s="31"/>
      <c r="JH93" s="31"/>
      <c r="JI93" s="31"/>
      <c r="JJ93" s="31"/>
      <c r="JK93" s="31"/>
      <c r="JL93" s="31"/>
      <c r="JM93" s="31"/>
      <c r="JN93" s="31"/>
      <c r="JO93" s="31"/>
      <c r="JP93" s="31"/>
      <c r="JQ93" s="31"/>
      <c r="JR93" s="31"/>
      <c r="JS93" s="31"/>
      <c r="JT93" s="31"/>
      <c r="JU93" s="31"/>
      <c r="JV93" s="31"/>
      <c r="JW93" s="31"/>
      <c r="JX93" s="31"/>
      <c r="JY93" s="31"/>
      <c r="JZ93" s="31"/>
      <c r="KA93" s="31"/>
      <c r="KB93" s="31"/>
      <c r="KC93" s="31"/>
      <c r="KD93" s="31"/>
      <c r="KE93" s="31"/>
      <c r="KF93" s="31"/>
      <c r="KG93" s="31"/>
      <c r="KH93" s="31"/>
      <c r="KI93" s="31"/>
      <c r="KJ93" s="31"/>
      <c r="KK93" s="31"/>
      <c r="KL93" s="31"/>
      <c r="KM93" s="31"/>
      <c r="KN93" s="31"/>
      <c r="KO93" s="31"/>
      <c r="KP93" s="31"/>
      <c r="KQ93" s="31"/>
      <c r="KR93" s="31"/>
      <c r="KS93" s="31"/>
      <c r="KT93" s="31"/>
      <c r="KU93" s="31"/>
      <c r="KV93" s="31"/>
      <c r="KW93" s="31"/>
      <c r="KX93" s="31"/>
      <c r="KY93" s="31"/>
      <c r="KZ93" s="31"/>
      <c r="LA93" s="31"/>
      <c r="LB93" s="31"/>
      <c r="LC93" s="31"/>
      <c r="LD93" s="31"/>
      <c r="LE93" s="31"/>
      <c r="LF93" s="31"/>
      <c r="LG93" s="31"/>
      <c r="LH93" s="31"/>
      <c r="LI93" s="31"/>
      <c r="LJ93" s="31"/>
      <c r="LK93" s="31"/>
      <c r="LL93" s="31"/>
      <c r="LM93" s="31"/>
      <c r="LN93" s="31"/>
      <c r="LO93" s="31"/>
      <c r="LP93" s="31"/>
      <c r="LQ93" s="31"/>
      <c r="LR93" s="31"/>
      <c r="LS93" s="31"/>
      <c r="LT93" s="31"/>
      <c r="LU93" s="31"/>
      <c r="LV93" s="31"/>
      <c r="LW93" s="31"/>
      <c r="LX93" s="31"/>
      <c r="LY93" s="31"/>
      <c r="LZ93" s="31"/>
      <c r="MA93" s="31"/>
      <c r="MB93" s="31"/>
      <c r="MC93" s="31"/>
      <c r="MD93" s="31"/>
      <c r="ME93" s="31"/>
      <c r="MF93" s="31"/>
      <c r="MG93" s="31"/>
      <c r="MH93" s="31"/>
      <c r="MI93" s="31"/>
      <c r="MJ93" s="31"/>
      <c r="MK93" s="31"/>
      <c r="ML93" s="31"/>
      <c r="MM93" s="31"/>
      <c r="MN93" s="31"/>
      <c r="MO93" s="31"/>
      <c r="MP93" s="31"/>
      <c r="MQ93" s="31"/>
      <c r="MR93" s="31"/>
      <c r="MS93" s="31"/>
      <c r="MT93" s="31"/>
      <c r="MU93" s="31"/>
      <c r="MV93" s="31"/>
      <c r="MW93" s="31"/>
      <c r="MX93" s="31"/>
      <c r="MY93" s="31"/>
      <c r="MZ93" s="31"/>
      <c r="NA93" s="31"/>
      <c r="NB93" s="31"/>
      <c r="NC93" s="31"/>
      <c r="ND93" s="31"/>
      <c r="NE93" s="31"/>
      <c r="NF93" s="31"/>
      <c r="NG93" s="31"/>
      <c r="NH93" s="31"/>
      <c r="NI93" s="31"/>
      <c r="NJ93" s="31"/>
      <c r="NK93" s="31"/>
      <c r="NL93" s="31"/>
      <c r="NM93" s="31"/>
      <c r="NN93" s="31"/>
      <c r="NO93" s="31"/>
      <c r="NP93" s="31"/>
      <c r="NQ93" s="31"/>
      <c r="NR93" s="31"/>
      <c r="NS93" s="31"/>
      <c r="NT93" s="31"/>
      <c r="NU93" s="31"/>
      <c r="NV93" s="31"/>
      <c r="NW93" s="31"/>
      <c r="NX93" s="31"/>
      <c r="NY93" s="31"/>
      <c r="NZ93" s="31"/>
      <c r="OA93" s="31"/>
      <c r="OB93" s="31"/>
      <c r="OC93" s="31"/>
      <c r="OD93" s="31"/>
      <c r="OE93" s="31"/>
      <c r="OF93" s="31"/>
      <c r="OG93" s="31"/>
      <c r="OH93" s="31"/>
      <c r="OI93" s="31"/>
      <c r="OJ93" s="31"/>
      <c r="OK93" s="31"/>
      <c r="OL93" s="31"/>
      <c r="OM93" s="31"/>
      <c r="ON93" s="31"/>
      <c r="OO93" s="31"/>
      <c r="OP93" s="31"/>
      <c r="OQ93" s="31"/>
      <c r="OR93" s="31"/>
      <c r="OS93" s="31"/>
      <c r="OT93" s="31"/>
      <c r="OU93" s="31"/>
      <c r="OV93" s="31"/>
      <c r="OW93" s="31"/>
      <c r="OX93" s="31"/>
      <c r="OY93" s="31"/>
      <c r="OZ93" s="31"/>
      <c r="PA93" s="31"/>
      <c r="PB93" s="31"/>
      <c r="PC93" s="31"/>
      <c r="PD93" s="31"/>
      <c r="PE93" s="31"/>
      <c r="PF93" s="31"/>
      <c r="PG93" s="31"/>
      <c r="PH93" s="31"/>
      <c r="PI93" s="31"/>
      <c r="PJ93" s="31"/>
      <c r="PK93" s="31"/>
      <c r="PL93" s="31"/>
      <c r="PM93" s="31"/>
      <c r="PN93" s="31"/>
      <c r="PO93" s="31"/>
      <c r="PP93" s="31"/>
      <c r="PQ93" s="31"/>
      <c r="PR93" s="31"/>
      <c r="PS93" s="31"/>
      <c r="PT93" s="31"/>
      <c r="PU93" s="31"/>
      <c r="PV93" s="31"/>
      <c r="PW93" s="31"/>
      <c r="PX93" s="31"/>
      <c r="PY93" s="31"/>
      <c r="PZ93" s="31"/>
      <c r="QA93" s="31"/>
      <c r="QB93" s="31"/>
      <c r="QC93" s="31"/>
      <c r="QD93" s="31"/>
      <c r="QE93" s="31"/>
      <c r="QF93" s="31"/>
      <c r="QG93" s="31"/>
      <c r="QH93" s="31"/>
      <c r="QI93" s="31"/>
      <c r="QJ93" s="31"/>
      <c r="QK93" s="31"/>
      <c r="QL93" s="31"/>
      <c r="QM93" s="31"/>
      <c r="QN93" s="31"/>
      <c r="QO93" s="31"/>
      <c r="QP93" s="31"/>
      <c r="QQ93" s="31"/>
      <c r="QR93" s="31"/>
      <c r="QS93" s="31"/>
      <c r="QT93" s="31"/>
      <c r="QU93" s="31"/>
      <c r="QV93" s="31"/>
      <c r="QW93" s="31"/>
      <c r="QX93" s="31"/>
      <c r="QY93" s="31"/>
      <c r="QZ93" s="31"/>
      <c r="RA93" s="31"/>
      <c r="RB93" s="31"/>
      <c r="RC93" s="31"/>
      <c r="RD93" s="31"/>
      <c r="RE93" s="31"/>
      <c r="RF93" s="31"/>
      <c r="RG93" s="31"/>
      <c r="RH93" s="31"/>
      <c r="RI93" s="31"/>
      <c r="RJ93" s="31"/>
      <c r="RK93" s="31"/>
      <c r="RL93" s="31"/>
      <c r="RM93" s="31"/>
      <c r="RN93" s="31"/>
      <c r="RO93" s="31"/>
      <c r="RP93" s="31"/>
      <c r="RQ93" s="31"/>
      <c r="RR93" s="31"/>
      <c r="RS93" s="31"/>
      <c r="RT93" s="31"/>
      <c r="RU93" s="31"/>
      <c r="RV93" s="31"/>
      <c r="RW93" s="31"/>
      <c r="RX93" s="31"/>
      <c r="RY93" s="31"/>
      <c r="RZ93" s="31"/>
      <c r="SA93" s="31"/>
      <c r="SB93" s="31"/>
      <c r="SC93" s="31"/>
      <c r="SD93" s="31"/>
      <c r="SE93" s="31"/>
      <c r="SF93" s="31"/>
      <c r="SG93" s="31"/>
      <c r="SH93" s="31"/>
      <c r="SI93" s="31"/>
      <c r="SJ93" s="31"/>
      <c r="SK93" s="31"/>
      <c r="SL93" s="31"/>
      <c r="SM93" s="31"/>
      <c r="SN93" s="31"/>
      <c r="SO93" s="31"/>
      <c r="SP93" s="31"/>
      <c r="SQ93" s="31"/>
      <c r="SR93" s="31"/>
      <c r="SS93" s="31"/>
      <c r="ST93" s="31"/>
      <c r="SU93" s="31"/>
      <c r="SV93" s="31"/>
      <c r="SW93" s="31"/>
      <c r="SX93" s="31"/>
      <c r="SY93" s="31"/>
      <c r="SZ93" s="31"/>
      <c r="TA93" s="31"/>
      <c r="TB93" s="31"/>
      <c r="TC93" s="31"/>
      <c r="TD93" s="31"/>
      <c r="TE93" s="31"/>
      <c r="TF93" s="31"/>
      <c r="TG93" s="31"/>
      <c r="TH93" s="31"/>
      <c r="TI93" s="31"/>
      <c r="TJ93" s="31"/>
      <c r="TK93" s="31"/>
      <c r="TL93" s="31"/>
      <c r="TM93" s="31"/>
      <c r="TN93" s="31"/>
      <c r="TO93" s="31"/>
      <c r="TP93" s="31"/>
      <c r="TQ93" s="31"/>
      <c r="TR93" s="31"/>
      <c r="TS93" s="31"/>
      <c r="TT93" s="31"/>
      <c r="TU93" s="31"/>
      <c r="TV93" s="31"/>
      <c r="TW93" s="31"/>
      <c r="TX93" s="31"/>
      <c r="TY93" s="31"/>
      <c r="TZ93" s="31"/>
      <c r="UA93" s="31"/>
      <c r="UB93" s="31"/>
      <c r="UC93" s="31"/>
      <c r="UD93" s="31"/>
      <c r="UE93" s="31"/>
      <c r="UF93" s="31"/>
      <c r="UG93" s="31"/>
      <c r="UH93" s="31"/>
      <c r="UI93" s="31"/>
      <c r="UJ93" s="31"/>
      <c r="UK93" s="31"/>
      <c r="UL93" s="31"/>
      <c r="UM93" s="31"/>
      <c r="UN93" s="31"/>
      <c r="UO93" s="31"/>
      <c r="UP93" s="31"/>
      <c r="UQ93" s="31"/>
      <c r="UR93" s="31"/>
      <c r="US93" s="31"/>
      <c r="UT93" s="31"/>
      <c r="UU93" s="31"/>
      <c r="UV93" s="31"/>
      <c r="UW93" s="31"/>
      <c r="UX93" s="31"/>
      <c r="UY93" s="31"/>
      <c r="UZ93" s="31"/>
      <c r="VA93" s="31"/>
      <c r="VB93" s="31"/>
      <c r="VC93" s="31"/>
      <c r="VD93" s="31"/>
      <c r="VE93" s="31"/>
      <c r="VF93" s="31"/>
      <c r="VG93" s="31"/>
      <c r="VH93" s="31"/>
      <c r="VI93" s="31"/>
      <c r="VJ93" s="31"/>
      <c r="VK93" s="31"/>
      <c r="VL93" s="31"/>
      <c r="VM93" s="31"/>
      <c r="VN93" s="31"/>
      <c r="VO93" s="31"/>
      <c r="VP93" s="31"/>
      <c r="VQ93" s="31"/>
      <c r="VR93" s="31"/>
      <c r="VS93" s="31"/>
      <c r="VT93" s="31"/>
      <c r="VU93" s="31"/>
      <c r="VV93" s="31"/>
      <c r="VW93" s="31"/>
      <c r="VX93" s="31"/>
      <c r="VY93" s="31"/>
      <c r="VZ93" s="31"/>
      <c r="WA93" s="31"/>
      <c r="WB93" s="31"/>
      <c r="WC93" s="31"/>
      <c r="WD93" s="31"/>
      <c r="WE93" s="31"/>
      <c r="WF93" s="31"/>
      <c r="WG93" s="31"/>
      <c r="WH93" s="31"/>
      <c r="WI93" s="31"/>
      <c r="WJ93" s="31"/>
      <c r="WK93" s="31"/>
      <c r="WL93" s="31"/>
      <c r="WM93" s="31"/>
      <c r="WN93" s="31"/>
      <c r="WO93" s="31"/>
      <c r="WP93" s="31"/>
      <c r="WQ93" s="31"/>
      <c r="WR93" s="31"/>
      <c r="WS93" s="31"/>
      <c r="WT93" s="31"/>
      <c r="WU93" s="31"/>
      <c r="WV93" s="31"/>
      <c r="WW93" s="31"/>
      <c r="WX93" s="31"/>
      <c r="WY93" s="31"/>
      <c r="WZ93" s="31"/>
      <c r="XA93" s="31"/>
      <c r="XB93" s="31"/>
      <c r="XC93" s="31"/>
      <c r="XD93" s="31"/>
      <c r="XE93" s="31"/>
      <c r="XF93" s="31"/>
      <c r="XG93" s="31"/>
      <c r="XH93" s="31"/>
      <c r="XI93" s="31"/>
      <c r="XJ93" s="31"/>
      <c r="XK93" s="31"/>
      <c r="XL93" s="31"/>
      <c r="XM93" s="31"/>
      <c r="XN93" s="31"/>
      <c r="XO93" s="31"/>
      <c r="XP93" s="31"/>
      <c r="XQ93" s="31"/>
      <c r="XR93" s="31"/>
      <c r="XS93" s="31"/>
      <c r="XT93" s="31"/>
      <c r="XU93" s="31"/>
      <c r="XV93" s="31"/>
      <c r="XW93" s="31"/>
      <c r="XX93" s="31"/>
      <c r="XY93" s="31"/>
      <c r="XZ93" s="31"/>
      <c r="YA93" s="31"/>
      <c r="YB93" s="31"/>
      <c r="YC93" s="31"/>
      <c r="YD93" s="31"/>
      <c r="YE93" s="31"/>
      <c r="YF93" s="31"/>
      <c r="YG93" s="31"/>
      <c r="YH93" s="31"/>
      <c r="YI93" s="31"/>
      <c r="YJ93" s="31"/>
      <c r="YK93" s="31"/>
      <c r="YL93" s="31"/>
      <c r="YM93" s="31"/>
      <c r="YN93" s="31"/>
      <c r="YO93" s="31"/>
      <c r="YP93" s="31"/>
      <c r="YQ93" s="31"/>
      <c r="YR93" s="31"/>
      <c r="YS93" s="31"/>
      <c r="YT93" s="31"/>
      <c r="YU93" s="31"/>
      <c r="YV93" s="31"/>
      <c r="YW93" s="31"/>
      <c r="YX93" s="31"/>
      <c r="YY93" s="31"/>
      <c r="YZ93" s="31"/>
      <c r="ZA93" s="31"/>
      <c r="ZB93" s="31"/>
      <c r="ZC93" s="31"/>
      <c r="ZD93" s="31"/>
      <c r="ZE93" s="31"/>
      <c r="ZF93" s="31"/>
      <c r="ZG93" s="31"/>
      <c r="ZH93" s="31"/>
      <c r="ZI93" s="31"/>
      <c r="ZJ93" s="31"/>
      <c r="ZK93" s="31"/>
      <c r="ZL93" s="31"/>
      <c r="ZM93" s="31"/>
      <c r="ZN93" s="31"/>
      <c r="ZO93" s="31"/>
      <c r="ZP93" s="31"/>
      <c r="ZQ93" s="31"/>
      <c r="ZR93" s="31"/>
      <c r="ZS93" s="31"/>
      <c r="ZT93" s="31"/>
      <c r="ZU93" s="31"/>
      <c r="ZV93" s="31"/>
      <c r="ZW93" s="31"/>
      <c r="ZX93" s="31"/>
      <c r="ZY93" s="31"/>
      <c r="ZZ93" s="31"/>
      <c r="AAA93" s="31"/>
      <c r="AAB93" s="31"/>
      <c r="AAC93" s="31"/>
      <c r="AAD93" s="31"/>
      <c r="AAE93" s="31"/>
      <c r="AAF93" s="31"/>
      <c r="AAG93" s="31"/>
      <c r="AAH93" s="31"/>
      <c r="AAI93" s="31"/>
      <c r="AAJ93" s="31"/>
      <c r="AAK93" s="31"/>
      <c r="AAL93" s="31"/>
      <c r="AAM93" s="31"/>
      <c r="AAN93" s="31"/>
      <c r="AAO93" s="31"/>
      <c r="AAP93" s="31"/>
      <c r="AAQ93" s="31"/>
      <c r="AAR93" s="31"/>
      <c r="AAS93" s="31"/>
      <c r="AAT93" s="31"/>
      <c r="AAU93" s="31"/>
      <c r="AAV93" s="31"/>
      <c r="AAW93" s="31"/>
      <c r="AAX93" s="31"/>
      <c r="AAY93" s="31"/>
      <c r="AAZ93" s="31"/>
      <c r="ABA93" s="31"/>
      <c r="ABB93" s="31"/>
      <c r="ABC93" s="31"/>
      <c r="ABD93" s="31"/>
      <c r="ABE93" s="31"/>
      <c r="ABF93" s="31"/>
      <c r="ABG93" s="31"/>
      <c r="ABH93" s="31"/>
      <c r="ABI93" s="31"/>
      <c r="ABJ93" s="31"/>
      <c r="ABK93" s="31"/>
      <c r="ABL93" s="31"/>
      <c r="ABM93" s="31"/>
      <c r="ABN93" s="31"/>
      <c r="ABO93" s="31"/>
      <c r="ABP93" s="31"/>
      <c r="ABQ93" s="31"/>
      <c r="ABR93" s="31"/>
      <c r="ABS93" s="31"/>
      <c r="ABT93" s="31"/>
      <c r="ABU93" s="31"/>
      <c r="ABV93" s="31"/>
      <c r="ABW93" s="31"/>
      <c r="ABX93" s="31"/>
      <c r="ABY93" s="31"/>
      <c r="ABZ93" s="31"/>
      <c r="ACA93" s="31"/>
      <c r="ACB93" s="31"/>
      <c r="ACC93" s="31"/>
      <c r="ACD93" s="31"/>
      <c r="ACE93" s="31"/>
      <c r="ACF93" s="31"/>
      <c r="ACG93" s="31"/>
      <c r="ACH93" s="31"/>
      <c r="ACI93" s="31"/>
      <c r="ACJ93" s="31"/>
      <c r="ACK93" s="31"/>
      <c r="ACL93" s="31"/>
      <c r="ACM93" s="31"/>
      <c r="ACN93" s="31"/>
      <c r="ACO93" s="31"/>
      <c r="ACP93" s="31"/>
      <c r="ACQ93" s="31"/>
      <c r="ACR93" s="31"/>
      <c r="ACS93" s="31"/>
      <c r="ACT93" s="31"/>
      <c r="ACU93" s="31"/>
      <c r="ACV93" s="31"/>
      <c r="ACW93" s="31"/>
      <c r="ACX93" s="31"/>
      <c r="ACY93" s="31"/>
      <c r="ACZ93" s="31"/>
      <c r="ADA93" s="31"/>
      <c r="ADB93" s="31"/>
      <c r="ADC93" s="31"/>
      <c r="ADD93" s="31"/>
      <c r="ADE93" s="31"/>
      <c r="ADF93" s="31"/>
      <c r="ADG93" s="31"/>
      <c r="ADH93" s="31"/>
      <c r="ADI93" s="31"/>
      <c r="ADJ93" s="31"/>
      <c r="ADK93" s="31"/>
      <c r="ADL93" s="31"/>
      <c r="ADM93" s="31"/>
      <c r="ADN93" s="31"/>
      <c r="ADO93" s="31"/>
      <c r="ADP93" s="31"/>
      <c r="ADQ93" s="31"/>
      <c r="ADR93" s="31"/>
      <c r="ADS93" s="31"/>
      <c r="ADT93" s="31"/>
      <c r="ADU93" s="31"/>
      <c r="ADV93" s="31"/>
      <c r="ADW93" s="31"/>
      <c r="ADX93" s="31"/>
      <c r="ADY93" s="31"/>
      <c r="ADZ93" s="31"/>
      <c r="AEA93" s="31"/>
      <c r="AEB93" s="31"/>
      <c r="AEC93" s="31"/>
      <c r="AED93" s="31"/>
      <c r="AEE93" s="31"/>
      <c r="AEF93" s="31"/>
      <c r="AEG93" s="31"/>
      <c r="AEH93" s="31"/>
      <c r="AEI93" s="31"/>
      <c r="AEJ93" s="31"/>
      <c r="AEK93" s="31"/>
      <c r="AEL93" s="31"/>
      <c r="AEM93" s="31"/>
      <c r="AEN93" s="31"/>
      <c r="AEO93" s="31"/>
      <c r="AEP93" s="31"/>
      <c r="AEQ93" s="31"/>
      <c r="AER93" s="31"/>
      <c r="AES93" s="31"/>
      <c r="AET93" s="31"/>
      <c r="AEU93" s="31"/>
      <c r="AEV93" s="31"/>
      <c r="AEW93" s="31"/>
      <c r="AEX93" s="31"/>
      <c r="AEY93" s="31"/>
      <c r="AEZ93" s="31"/>
      <c r="AFA93" s="31"/>
      <c r="AFB93" s="31"/>
      <c r="AFC93" s="31"/>
      <c r="AFD93" s="31"/>
      <c r="AFE93" s="31"/>
      <c r="AFF93" s="31"/>
      <c r="AFG93" s="31"/>
      <c r="AFH93" s="31"/>
      <c r="AFI93" s="31"/>
      <c r="AFJ93" s="31"/>
      <c r="AFK93" s="31"/>
      <c r="AFL93" s="31"/>
      <c r="AFM93" s="31"/>
      <c r="AFN93" s="31"/>
      <c r="AFO93" s="31"/>
      <c r="AFP93" s="31"/>
      <c r="AFQ93" s="31"/>
      <c r="AFR93" s="31"/>
      <c r="AFS93" s="31"/>
      <c r="AFT93" s="31"/>
      <c r="AFU93" s="31"/>
      <c r="AFV93" s="31"/>
      <c r="AFW93" s="31"/>
      <c r="AFX93" s="31"/>
      <c r="AFY93" s="31"/>
      <c r="AFZ93" s="31"/>
      <c r="AGA93" s="31"/>
      <c r="AGB93" s="31"/>
      <c r="AGC93" s="31"/>
      <c r="AGD93" s="31"/>
      <c r="AGE93" s="31"/>
      <c r="AGF93" s="31"/>
      <c r="AGG93" s="31"/>
      <c r="AGH93" s="31"/>
      <c r="AGI93" s="31"/>
      <c r="AGJ93" s="31"/>
      <c r="AGK93" s="31"/>
      <c r="AGL93" s="31"/>
      <c r="AGM93" s="31"/>
      <c r="AGN93" s="31"/>
      <c r="AGO93" s="31"/>
      <c r="AGP93" s="31"/>
      <c r="AGQ93" s="31"/>
      <c r="AGR93" s="31"/>
      <c r="AGS93" s="31"/>
      <c r="AGT93" s="31"/>
      <c r="AGU93" s="31"/>
      <c r="AGV93" s="31"/>
      <c r="AGW93" s="31"/>
      <c r="AGX93" s="31"/>
      <c r="AGY93" s="31"/>
      <c r="AGZ93" s="31"/>
      <c r="AHA93" s="31"/>
      <c r="AHB93" s="31"/>
      <c r="AHC93" s="31"/>
      <c r="AHD93" s="31"/>
      <c r="AHE93" s="31"/>
      <c r="AHF93" s="31"/>
      <c r="AHG93" s="31"/>
      <c r="AHH93" s="31"/>
      <c r="AHI93" s="31"/>
      <c r="AHJ93" s="31"/>
      <c r="AHK93" s="31"/>
      <c r="AHL93" s="31"/>
      <c r="AHM93" s="31"/>
      <c r="AHN93" s="31"/>
      <c r="AHO93" s="31"/>
      <c r="AHP93" s="31"/>
      <c r="AHQ93" s="31"/>
      <c r="AHR93" s="31"/>
      <c r="AHS93" s="31"/>
      <c r="AHT93" s="31"/>
      <c r="AHU93" s="31"/>
      <c r="AHV93" s="31"/>
      <c r="AHW93" s="31"/>
      <c r="AHX93" s="31"/>
      <c r="AHY93" s="31"/>
      <c r="AHZ93" s="31"/>
      <c r="AIA93" s="31"/>
      <c r="AIB93" s="31"/>
      <c r="AIC93" s="31"/>
      <c r="AID93" s="31"/>
      <c r="AIE93" s="31"/>
      <c r="AIF93" s="31"/>
      <c r="AIG93" s="31"/>
      <c r="AIH93" s="31"/>
      <c r="AII93" s="31"/>
      <c r="AIJ93" s="31"/>
      <c r="AIK93" s="31"/>
      <c r="AIL93" s="31"/>
      <c r="AIM93" s="31"/>
      <c r="AIN93" s="31"/>
      <c r="AIO93" s="31"/>
      <c r="AIP93" s="31"/>
      <c r="AIQ93" s="31"/>
      <c r="AIR93" s="31"/>
      <c r="AIS93" s="31"/>
      <c r="AIT93" s="31"/>
      <c r="AIU93" s="31"/>
      <c r="AIV93" s="31"/>
      <c r="AIW93" s="31"/>
      <c r="AIX93" s="31"/>
      <c r="AIY93" s="31"/>
      <c r="AIZ93" s="31"/>
      <c r="AJA93" s="31"/>
      <c r="AJB93" s="31"/>
      <c r="AJC93" s="31"/>
      <c r="AJD93" s="31"/>
      <c r="AJE93" s="31"/>
      <c r="AJF93" s="31"/>
      <c r="AJG93" s="31"/>
      <c r="AJH93" s="31"/>
      <c r="AJI93" s="31"/>
      <c r="AJJ93" s="31"/>
      <c r="AJK93" s="31"/>
      <c r="AJL93" s="31"/>
      <c r="AJM93" s="31"/>
      <c r="AJN93" s="31"/>
      <c r="AJO93" s="31"/>
      <c r="AJP93" s="31"/>
      <c r="AJQ93" s="31"/>
      <c r="AJR93" s="31"/>
      <c r="AJS93" s="31"/>
      <c r="AJT93" s="31"/>
      <c r="AJU93" s="31"/>
      <c r="AJV93" s="31"/>
      <c r="AJW93" s="31"/>
      <c r="AJX93" s="31"/>
      <c r="AJY93" s="31"/>
      <c r="AJZ93" s="31"/>
      <c r="AKA93" s="31"/>
      <c r="AKB93" s="31"/>
      <c r="AKC93" s="31"/>
      <c r="AKD93" s="31"/>
      <c r="AKE93" s="31"/>
      <c r="AKF93" s="31"/>
      <c r="AKG93" s="31"/>
      <c r="AKH93" s="31"/>
      <c r="AKI93" s="31"/>
      <c r="AKJ93" s="31"/>
      <c r="AKK93" s="31"/>
      <c r="AKL93" s="31"/>
      <c r="AKM93" s="31"/>
      <c r="AKN93" s="31"/>
      <c r="AKO93" s="31"/>
      <c r="AKP93" s="31"/>
      <c r="AKQ93" s="31"/>
      <c r="AKR93" s="31"/>
      <c r="AKS93" s="31"/>
      <c r="AKT93" s="31"/>
      <c r="AKU93" s="31"/>
      <c r="AKV93" s="31"/>
      <c r="AKW93" s="31"/>
      <c r="AKX93" s="31"/>
      <c r="AKY93" s="31"/>
      <c r="AKZ93" s="31"/>
      <c r="ALA93" s="31"/>
      <c r="ALB93" s="31"/>
      <c r="ALC93" s="31"/>
      <c r="ALD93" s="31"/>
      <c r="ALE93" s="31"/>
      <c r="ALF93" s="31"/>
      <c r="ALG93" s="31"/>
      <c r="ALH93" s="31"/>
      <c r="ALI93" s="31"/>
      <c r="ALJ93" s="31"/>
      <c r="ALK93" s="31"/>
      <c r="ALL93" s="31"/>
      <c r="ALM93" s="31"/>
      <c r="ALN93" s="31"/>
      <c r="ALO93" s="31"/>
      <c r="ALP93" s="31"/>
      <c r="ALQ93" s="31"/>
      <c r="ALR93" s="31"/>
      <c r="ALS93" s="31"/>
      <c r="ALT93" s="31"/>
      <c r="ALU93" s="31"/>
      <c r="ALV93" s="31"/>
      <c r="ALW93" s="31"/>
      <c r="ALX93" s="31"/>
      <c r="ALY93" s="31"/>
      <c r="ALZ93" s="31"/>
      <c r="AMA93" s="31"/>
      <c r="AMB93" s="31"/>
      <c r="AMC93" s="31"/>
      <c r="AMD93" s="31"/>
      <c r="AME93" s="31"/>
      <c r="AMF93" s="31"/>
      <c r="AMG93" s="31"/>
      <c r="AMH93" s="31"/>
      <c r="AMI93" s="31"/>
      <c r="AMJ93" s="31"/>
      <c r="AMK93" s="31"/>
      <c r="AML93" s="31"/>
      <c r="AMM93" s="31"/>
      <c r="AMN93" s="31"/>
      <c r="AMO93" s="31"/>
      <c r="AMP93" s="31"/>
      <c r="AMQ93" s="31"/>
      <c r="AMR93" s="31"/>
      <c r="AMS93" s="31"/>
      <c r="AMT93" s="31"/>
      <c r="AMU93" s="31"/>
      <c r="AMV93" s="31"/>
      <c r="AMW93" s="31"/>
      <c r="AMX93" s="31"/>
      <c r="AMY93" s="31"/>
      <c r="AMZ93" s="31"/>
      <c r="ANA93" s="31"/>
      <c r="ANB93" s="31"/>
      <c r="ANC93" s="31"/>
      <c r="AND93" s="31"/>
      <c r="ANE93" s="31"/>
      <c r="ANF93" s="31"/>
      <c r="ANG93" s="31"/>
      <c r="ANH93" s="31"/>
      <c r="ANI93" s="31"/>
      <c r="ANJ93" s="31"/>
      <c r="ANK93" s="31"/>
      <c r="ANL93" s="31"/>
      <c r="ANM93" s="31"/>
      <c r="ANN93" s="31"/>
      <c r="ANO93" s="31"/>
      <c r="ANP93" s="31"/>
      <c r="ANQ93" s="31"/>
      <c r="ANR93" s="31"/>
      <c r="ANS93" s="31"/>
      <c r="ANT93" s="31"/>
      <c r="ANU93" s="31"/>
      <c r="ANV93" s="31"/>
      <c r="ANW93" s="31"/>
      <c r="ANX93" s="31"/>
      <c r="ANY93" s="31"/>
      <c r="ANZ93" s="31"/>
      <c r="AOA93" s="31"/>
      <c r="AOB93" s="31"/>
      <c r="AOC93" s="31"/>
      <c r="AOD93" s="31"/>
      <c r="AOE93" s="31"/>
      <c r="AOF93" s="31"/>
      <c r="AOG93" s="31"/>
      <c r="AOH93" s="31"/>
      <c r="AOI93" s="31"/>
      <c r="AOJ93" s="31"/>
      <c r="AOK93" s="31"/>
      <c r="AOL93" s="31"/>
      <c r="AOM93" s="31"/>
      <c r="AON93" s="31"/>
      <c r="AOO93" s="31"/>
      <c r="AOP93" s="31"/>
      <c r="AOQ93" s="31"/>
      <c r="AOR93" s="31"/>
      <c r="AOS93" s="31"/>
      <c r="AOT93" s="31"/>
      <c r="AOU93" s="31"/>
      <c r="AOV93" s="31"/>
      <c r="AOW93" s="31"/>
      <c r="AOX93" s="31"/>
      <c r="AOY93" s="31"/>
      <c r="AOZ93" s="31"/>
      <c r="APA93" s="31"/>
      <c r="APB93" s="31"/>
      <c r="APC93" s="31"/>
      <c r="APD93" s="31"/>
      <c r="APE93" s="31"/>
      <c r="APF93" s="31"/>
      <c r="APG93" s="31"/>
      <c r="APH93" s="31"/>
      <c r="API93" s="31"/>
      <c r="APJ93" s="31"/>
      <c r="APK93" s="31"/>
      <c r="APL93" s="31"/>
      <c r="APM93" s="31"/>
      <c r="APN93" s="31"/>
      <c r="APO93" s="31"/>
      <c r="APP93" s="31"/>
      <c r="APQ93" s="31"/>
      <c r="APR93" s="31"/>
      <c r="APS93" s="31"/>
      <c r="APT93" s="31"/>
      <c r="APU93" s="31"/>
      <c r="APV93" s="31"/>
      <c r="APW93" s="31"/>
      <c r="APX93" s="31"/>
      <c r="APY93" s="31"/>
      <c r="APZ93" s="31"/>
      <c r="AQA93" s="31"/>
      <c r="AQB93" s="31"/>
      <c r="AQC93" s="31"/>
      <c r="AQD93" s="31"/>
      <c r="AQE93" s="31"/>
      <c r="AQF93" s="31"/>
      <c r="AQG93" s="31"/>
      <c r="AQH93" s="31"/>
      <c r="AQI93" s="31"/>
      <c r="AQJ93" s="31"/>
      <c r="AQK93" s="31"/>
      <c r="AQL93" s="31"/>
      <c r="AQM93" s="31"/>
      <c r="AQN93" s="31"/>
      <c r="AQO93" s="31"/>
      <c r="AQP93" s="31"/>
      <c r="AQQ93" s="31"/>
      <c r="AQR93" s="31"/>
      <c r="AQS93" s="31"/>
      <c r="AQT93" s="31"/>
      <c r="AQU93" s="31"/>
      <c r="AQV93" s="31"/>
      <c r="AQW93" s="31"/>
      <c r="AQX93" s="31"/>
      <c r="AQY93" s="31"/>
      <c r="AQZ93" s="31"/>
      <c r="ARA93" s="31"/>
      <c r="ARB93" s="31"/>
      <c r="ARC93" s="31"/>
      <c r="ARD93" s="31"/>
      <c r="ARE93" s="31"/>
      <c r="ARF93" s="31"/>
      <c r="ARG93" s="31"/>
      <c r="ARH93" s="31"/>
      <c r="ARI93" s="31"/>
      <c r="ARJ93" s="31"/>
      <c r="ARK93" s="31"/>
      <c r="ARL93" s="31"/>
      <c r="ARM93" s="31"/>
      <c r="ARN93" s="31"/>
      <c r="ARO93" s="31"/>
      <c r="ARP93" s="31"/>
      <c r="ARQ93" s="31"/>
      <c r="ARR93" s="31"/>
      <c r="ARS93" s="31"/>
      <c r="ART93" s="31"/>
      <c r="ARU93" s="31"/>
      <c r="ARV93" s="31"/>
      <c r="ARW93" s="31"/>
      <c r="ARX93" s="31"/>
      <c r="ARY93" s="31"/>
      <c r="ARZ93" s="31"/>
      <c r="ASA93" s="31"/>
      <c r="ASB93" s="31"/>
      <c r="ASC93" s="31"/>
      <c r="ASD93" s="31"/>
      <c r="ASE93" s="31"/>
      <c r="ASF93" s="31"/>
      <c r="ASG93" s="31"/>
      <c r="ASH93" s="31"/>
      <c r="ASI93" s="31"/>
      <c r="ASJ93" s="31"/>
      <c r="ASK93" s="31"/>
      <c r="ASL93" s="31"/>
      <c r="ASM93" s="31"/>
      <c r="ASN93" s="31"/>
      <c r="ASO93" s="31"/>
      <c r="ASP93" s="31"/>
      <c r="ASQ93" s="31"/>
      <c r="ASR93" s="31"/>
      <c r="ASS93" s="31"/>
      <c r="AST93" s="31"/>
      <c r="ASU93" s="31"/>
      <c r="ASV93" s="31"/>
      <c r="ASW93" s="31"/>
      <c r="ASX93" s="31"/>
      <c r="ASY93" s="31"/>
      <c r="ASZ93" s="31"/>
      <c r="ATA93" s="31"/>
      <c r="ATB93" s="31"/>
      <c r="ATC93" s="31"/>
      <c r="ATD93" s="31"/>
      <c r="ATE93" s="31"/>
      <c r="ATF93" s="31"/>
      <c r="ATG93" s="31"/>
      <c r="ATH93" s="31"/>
      <c r="ATI93" s="31"/>
      <c r="ATJ93" s="31"/>
      <c r="ATK93" s="31"/>
      <c r="ATL93" s="31"/>
      <c r="ATM93" s="31"/>
      <c r="ATN93" s="31"/>
      <c r="ATO93" s="31"/>
      <c r="ATP93" s="31"/>
      <c r="ATQ93" s="31"/>
      <c r="ATR93" s="31"/>
      <c r="ATS93" s="31"/>
      <c r="ATT93" s="31"/>
      <c r="ATU93" s="31"/>
      <c r="ATV93" s="31"/>
      <c r="ATW93" s="31"/>
      <c r="ATX93" s="31"/>
      <c r="ATY93" s="31"/>
      <c r="ATZ93" s="31"/>
      <c r="AUA93" s="31"/>
      <c r="AUB93" s="31"/>
      <c r="AUC93" s="31"/>
      <c r="AUD93" s="31"/>
      <c r="AUE93" s="31"/>
      <c r="AUF93" s="31"/>
      <c r="AUG93" s="31"/>
      <c r="AUH93" s="31"/>
      <c r="AUI93" s="31"/>
      <c r="AUJ93" s="31"/>
      <c r="AUK93" s="31"/>
      <c r="AUL93" s="31"/>
      <c r="AUM93" s="31"/>
      <c r="AUN93" s="31"/>
      <c r="AUO93" s="31"/>
      <c r="AUP93" s="31"/>
      <c r="AUQ93" s="31"/>
      <c r="AUR93" s="31"/>
      <c r="AUS93" s="31"/>
      <c r="AUT93" s="31"/>
      <c r="AUU93" s="31"/>
      <c r="AUV93" s="31"/>
      <c r="AUW93" s="31"/>
      <c r="AUX93" s="31"/>
      <c r="AUY93" s="31"/>
      <c r="AUZ93" s="31"/>
      <c r="AVA93" s="31"/>
      <c r="AVB93" s="31"/>
      <c r="AVC93" s="31"/>
      <c r="AVD93" s="31"/>
      <c r="AVE93" s="31"/>
      <c r="AVF93" s="31"/>
      <c r="AVG93" s="31"/>
      <c r="AVH93" s="31"/>
      <c r="AVI93" s="31"/>
      <c r="AVJ93" s="31"/>
      <c r="AVK93" s="31"/>
      <c r="AVL93" s="31"/>
      <c r="AVM93" s="31"/>
      <c r="AVN93" s="31"/>
      <c r="AVO93" s="31"/>
      <c r="AVP93" s="31"/>
      <c r="AVQ93" s="31"/>
      <c r="AVR93" s="31"/>
      <c r="AVS93" s="31"/>
      <c r="AVT93" s="31"/>
      <c r="AVU93" s="31"/>
      <c r="AVV93" s="31"/>
      <c r="AVW93" s="31"/>
      <c r="AVX93" s="31"/>
      <c r="AVY93" s="31"/>
      <c r="AVZ93" s="31"/>
      <c r="AWA93" s="31"/>
      <c r="AWB93" s="31"/>
      <c r="AWC93" s="31"/>
      <c r="AWD93" s="31"/>
      <c r="AWE93" s="31"/>
      <c r="AWF93" s="31"/>
      <c r="AWG93" s="31"/>
      <c r="AWH93" s="31"/>
      <c r="AWI93" s="31"/>
      <c r="AWJ93" s="31"/>
      <c r="AWK93" s="31"/>
      <c r="AWL93" s="31"/>
      <c r="AWM93" s="31"/>
      <c r="AWN93" s="31"/>
      <c r="AWO93" s="31"/>
      <c r="AWP93" s="31"/>
      <c r="AWQ93" s="31"/>
      <c r="AWR93" s="31"/>
      <c r="AWS93" s="31"/>
      <c r="AWT93" s="31"/>
      <c r="AWU93" s="31"/>
      <c r="AWV93" s="31"/>
      <c r="AWW93" s="31"/>
      <c r="AWX93" s="31"/>
      <c r="AWY93" s="31"/>
      <c r="AWZ93" s="31"/>
      <c r="AXA93" s="31"/>
      <c r="AXB93" s="31"/>
      <c r="AXC93" s="31"/>
      <c r="AXD93" s="31"/>
      <c r="AXE93" s="31"/>
      <c r="AXF93" s="31"/>
      <c r="AXG93" s="31"/>
      <c r="AXH93" s="31"/>
      <c r="AXI93" s="31"/>
      <c r="AXJ93" s="31"/>
      <c r="AXK93" s="31"/>
      <c r="AXL93" s="31"/>
      <c r="AXM93" s="31"/>
      <c r="AXN93" s="31"/>
      <c r="AXO93" s="31"/>
      <c r="AXP93" s="31"/>
      <c r="AXQ93" s="31"/>
      <c r="AXR93" s="31"/>
      <c r="AXS93" s="31"/>
      <c r="AXT93" s="31"/>
      <c r="AXU93" s="31"/>
      <c r="AXV93" s="31"/>
      <c r="AXW93" s="31"/>
      <c r="AXX93" s="31"/>
      <c r="AXY93" s="31"/>
      <c r="AXZ93" s="31"/>
      <c r="AYA93" s="31"/>
      <c r="AYB93" s="31"/>
      <c r="AYC93" s="31"/>
      <c r="AYD93" s="31"/>
      <c r="AYE93" s="31"/>
      <c r="AYF93" s="31"/>
      <c r="AYG93" s="31"/>
      <c r="AYH93" s="31"/>
      <c r="AYI93" s="31"/>
      <c r="AYJ93" s="31"/>
      <c r="AYK93" s="31"/>
      <c r="AYL93" s="31"/>
      <c r="AYM93" s="31"/>
      <c r="AYN93" s="31"/>
      <c r="AYO93" s="31"/>
      <c r="AYP93" s="31"/>
      <c r="AYQ93" s="31"/>
      <c r="AYR93" s="31"/>
      <c r="AYS93" s="31"/>
      <c r="AYT93" s="31"/>
      <c r="AYU93" s="31"/>
      <c r="AYV93" s="31"/>
      <c r="AYW93" s="31"/>
      <c r="AYX93" s="31"/>
      <c r="AYY93" s="31"/>
      <c r="AYZ93" s="31"/>
      <c r="AZA93" s="31"/>
      <c r="AZB93" s="31"/>
      <c r="AZC93" s="31"/>
      <c r="AZD93" s="31"/>
      <c r="AZE93" s="31"/>
      <c r="AZF93" s="31"/>
      <c r="AZG93" s="31"/>
      <c r="AZH93" s="31"/>
      <c r="AZI93" s="31"/>
      <c r="AZJ93" s="31"/>
      <c r="AZK93" s="31"/>
      <c r="AZL93" s="31"/>
      <c r="AZM93" s="31"/>
      <c r="AZN93" s="31"/>
      <c r="AZO93" s="31"/>
      <c r="AZP93" s="31"/>
      <c r="AZQ93" s="31"/>
      <c r="AZR93" s="31"/>
      <c r="AZS93" s="31"/>
      <c r="AZT93" s="31"/>
      <c r="AZU93" s="31"/>
      <c r="AZV93" s="31"/>
      <c r="AZW93" s="31"/>
      <c r="AZX93" s="31"/>
      <c r="AZY93" s="31"/>
      <c r="AZZ93" s="31"/>
      <c r="BAA93" s="31"/>
      <c r="BAB93" s="31"/>
      <c r="BAC93" s="31"/>
      <c r="BAD93" s="31"/>
      <c r="BAE93" s="31"/>
      <c r="BAF93" s="31"/>
      <c r="BAG93" s="31"/>
      <c r="BAH93" s="31"/>
      <c r="BAI93" s="31"/>
      <c r="BAJ93" s="31"/>
      <c r="BAK93" s="31"/>
      <c r="BAL93" s="31"/>
      <c r="BAM93" s="31"/>
      <c r="BAN93" s="31"/>
      <c r="BAO93" s="31"/>
      <c r="BAP93" s="31"/>
      <c r="BAQ93" s="31"/>
      <c r="BAR93" s="31"/>
      <c r="BAS93" s="31"/>
      <c r="BAT93" s="31"/>
      <c r="BAU93" s="31"/>
      <c r="BAV93" s="31"/>
      <c r="BAW93" s="31"/>
      <c r="BAX93" s="31"/>
      <c r="BAY93" s="31"/>
      <c r="BAZ93" s="31"/>
      <c r="BBA93" s="31"/>
      <c r="BBB93" s="31"/>
      <c r="BBC93" s="31"/>
      <c r="BBD93" s="31"/>
      <c r="BBE93" s="31"/>
      <c r="BBF93" s="31"/>
      <c r="BBG93" s="31"/>
      <c r="BBH93" s="31"/>
      <c r="BBI93" s="31"/>
      <c r="BBJ93" s="31"/>
      <c r="BBK93" s="31"/>
      <c r="BBL93" s="31"/>
      <c r="BBM93" s="31"/>
      <c r="BBN93" s="31"/>
      <c r="BBO93" s="31"/>
      <c r="BBP93" s="31"/>
      <c r="BBQ93" s="31"/>
      <c r="BBR93" s="31"/>
      <c r="BBS93" s="31"/>
      <c r="BBT93" s="31"/>
      <c r="BBU93" s="31"/>
      <c r="BBV93" s="31"/>
      <c r="BBW93" s="31"/>
      <c r="BBX93" s="31"/>
      <c r="BBY93" s="31"/>
      <c r="BBZ93" s="31"/>
      <c r="BCA93" s="31"/>
      <c r="BCB93" s="31"/>
      <c r="BCC93" s="31"/>
      <c r="BCD93" s="31"/>
      <c r="BCE93" s="31"/>
      <c r="BCF93" s="31"/>
      <c r="BCG93" s="31"/>
      <c r="BCH93" s="31"/>
      <c r="BCI93" s="31"/>
      <c r="BCJ93" s="31"/>
      <c r="BCK93" s="31"/>
      <c r="BCL93" s="31"/>
      <c r="BCM93" s="31"/>
      <c r="BCN93" s="31"/>
      <c r="BCO93" s="31"/>
      <c r="BCP93" s="31"/>
      <c r="BCQ93" s="31"/>
      <c r="BCR93" s="31"/>
      <c r="BCS93" s="31"/>
      <c r="BCT93" s="31"/>
      <c r="BCU93" s="31"/>
      <c r="BCV93" s="31"/>
      <c r="BCW93" s="31"/>
      <c r="BCX93" s="31"/>
      <c r="BCY93" s="31"/>
      <c r="BCZ93" s="31"/>
      <c r="BDA93" s="31"/>
      <c r="BDB93" s="31"/>
      <c r="BDC93" s="31"/>
      <c r="BDD93" s="31"/>
      <c r="BDE93" s="31"/>
      <c r="BDF93" s="31"/>
      <c r="BDG93" s="31"/>
      <c r="BDH93" s="31"/>
      <c r="BDI93" s="31"/>
      <c r="BDJ93" s="31"/>
      <c r="BDK93" s="31"/>
      <c r="BDL93" s="31"/>
      <c r="BDM93" s="31"/>
      <c r="BDN93" s="31"/>
      <c r="BDO93" s="31"/>
      <c r="BDP93" s="31"/>
      <c r="BDQ93" s="31"/>
      <c r="BDR93" s="31"/>
      <c r="BDS93" s="31"/>
      <c r="BDT93" s="31"/>
      <c r="BDU93" s="31"/>
      <c r="BDV93" s="31"/>
      <c r="BDW93" s="31"/>
      <c r="BDX93" s="31"/>
      <c r="BDY93" s="31"/>
      <c r="BDZ93" s="31"/>
      <c r="BEA93" s="31"/>
      <c r="BEB93" s="31"/>
      <c r="BEC93" s="31"/>
      <c r="BED93" s="31"/>
      <c r="BEE93" s="31"/>
      <c r="BEF93" s="31"/>
      <c r="BEG93" s="31"/>
      <c r="BEH93" s="31"/>
      <c r="BEI93" s="31"/>
      <c r="BEJ93" s="31"/>
      <c r="BEK93" s="31"/>
      <c r="BEL93" s="31"/>
      <c r="BEM93" s="31"/>
      <c r="BEN93" s="31"/>
      <c r="BEO93" s="31"/>
      <c r="BEP93" s="31"/>
      <c r="BEQ93" s="31"/>
      <c r="BER93" s="31"/>
      <c r="BES93" s="31"/>
      <c r="BET93" s="31"/>
      <c r="BEU93" s="31"/>
      <c r="BEV93" s="31"/>
      <c r="BEW93" s="31"/>
      <c r="BEX93" s="31"/>
      <c r="BEY93" s="31"/>
      <c r="BEZ93" s="31"/>
      <c r="BFA93" s="31"/>
      <c r="BFB93" s="31"/>
      <c r="BFC93" s="31"/>
      <c r="BFD93" s="31"/>
      <c r="BFE93" s="31"/>
      <c r="BFF93" s="31"/>
      <c r="BFG93" s="31"/>
      <c r="BFH93" s="31"/>
      <c r="BFI93" s="31"/>
      <c r="BFJ93" s="31"/>
      <c r="BFK93" s="31"/>
      <c r="BFL93" s="31"/>
      <c r="BFM93" s="31"/>
      <c r="BFN93" s="31"/>
      <c r="BFO93" s="31"/>
      <c r="BFP93" s="31"/>
      <c r="BFQ93" s="31"/>
      <c r="BFR93" s="31"/>
      <c r="BFS93" s="31"/>
      <c r="BFT93" s="31"/>
      <c r="BFU93" s="31"/>
      <c r="BFV93" s="31"/>
      <c r="BFW93" s="31"/>
      <c r="BFX93" s="31"/>
      <c r="BFY93" s="31"/>
      <c r="BFZ93" s="31"/>
      <c r="BGA93" s="31"/>
      <c r="BGB93" s="31"/>
      <c r="BGC93" s="31"/>
      <c r="BGD93" s="31"/>
      <c r="BGE93" s="31"/>
      <c r="BGF93" s="31"/>
      <c r="BGG93" s="31"/>
      <c r="BGH93" s="31"/>
      <c r="BGI93" s="31"/>
      <c r="BGJ93" s="31"/>
      <c r="BGK93" s="31"/>
      <c r="BGL93" s="31"/>
      <c r="BGM93" s="31"/>
      <c r="BGN93" s="31"/>
      <c r="BGO93" s="31"/>
      <c r="BGP93" s="31"/>
      <c r="BGQ93" s="31"/>
      <c r="BGR93" s="31"/>
      <c r="BGS93" s="31"/>
      <c r="BGT93" s="31"/>
      <c r="BGU93" s="31"/>
      <c r="BGV93" s="31"/>
      <c r="BGW93" s="31"/>
      <c r="BGX93" s="31"/>
      <c r="BGY93" s="31"/>
      <c r="BGZ93" s="31"/>
      <c r="BHA93" s="31"/>
      <c r="BHB93" s="31"/>
      <c r="BHC93" s="31"/>
      <c r="BHD93" s="31"/>
      <c r="BHE93" s="31"/>
      <c r="BHF93" s="31"/>
      <c r="BHG93" s="31"/>
      <c r="BHH93" s="31"/>
      <c r="BHI93" s="31"/>
      <c r="BHJ93" s="31"/>
      <c r="BHK93" s="31"/>
      <c r="BHL93" s="31"/>
      <c r="BHM93" s="31"/>
      <c r="BHN93" s="31"/>
      <c r="BHO93" s="31"/>
      <c r="BHP93" s="31"/>
      <c r="BHQ93" s="31"/>
      <c r="BHR93" s="31"/>
      <c r="BHS93" s="31"/>
      <c r="BHT93" s="31"/>
      <c r="BHU93" s="31"/>
      <c r="BHV93" s="31"/>
      <c r="BHW93" s="31"/>
      <c r="BHX93" s="31"/>
      <c r="BHY93" s="31"/>
      <c r="BHZ93" s="31"/>
      <c r="BIA93" s="31"/>
      <c r="BIB93" s="31"/>
      <c r="BIC93" s="31"/>
      <c r="BID93" s="31"/>
      <c r="BIE93" s="31"/>
      <c r="BIF93" s="31"/>
      <c r="BIG93" s="31"/>
      <c r="BIH93" s="31"/>
      <c r="BII93" s="31"/>
      <c r="BIJ93" s="31"/>
      <c r="BIK93" s="31"/>
      <c r="BIL93" s="31"/>
      <c r="BIM93" s="31"/>
      <c r="BIN93" s="31"/>
      <c r="BIO93" s="31"/>
      <c r="BIP93" s="31"/>
      <c r="BIQ93" s="31"/>
      <c r="BIR93" s="31"/>
      <c r="BIS93" s="31"/>
      <c r="BIT93" s="31"/>
      <c r="BIU93" s="31"/>
      <c r="BIV93" s="31"/>
      <c r="BIW93" s="31"/>
      <c r="BIX93" s="31"/>
      <c r="BIY93" s="31"/>
      <c r="BIZ93" s="31"/>
      <c r="BJA93" s="31"/>
      <c r="BJB93" s="31"/>
      <c r="BJC93" s="31"/>
      <c r="BJD93" s="31"/>
      <c r="BJE93" s="31"/>
      <c r="BJF93" s="31"/>
      <c r="BJG93" s="31"/>
      <c r="BJH93" s="31"/>
      <c r="BJI93" s="31"/>
      <c r="BJJ93" s="31"/>
      <c r="BJK93" s="31"/>
      <c r="BJL93" s="31"/>
      <c r="BJM93" s="31"/>
      <c r="BJN93" s="31"/>
      <c r="BJO93" s="31"/>
      <c r="BJP93" s="31"/>
      <c r="BJQ93" s="31"/>
      <c r="BJR93" s="31"/>
      <c r="BJS93" s="31"/>
      <c r="BJT93" s="31"/>
      <c r="BJU93" s="31"/>
      <c r="BJV93" s="31"/>
      <c r="BJW93" s="31"/>
      <c r="BJX93" s="31"/>
      <c r="BJY93" s="31"/>
      <c r="BJZ93" s="31"/>
      <c r="BKA93" s="31"/>
      <c r="BKB93" s="31"/>
      <c r="BKC93" s="31"/>
      <c r="BKD93" s="31"/>
      <c r="BKE93" s="31"/>
      <c r="BKF93" s="31"/>
      <c r="BKG93" s="31"/>
      <c r="BKH93" s="31"/>
      <c r="BKI93" s="31"/>
      <c r="BKJ93" s="31"/>
      <c r="BKK93" s="31"/>
      <c r="BKL93" s="31"/>
      <c r="BKM93" s="31"/>
      <c r="BKN93" s="31"/>
      <c r="BKO93" s="31"/>
      <c r="BKP93" s="31"/>
      <c r="BKQ93" s="31"/>
      <c r="BKR93" s="31"/>
      <c r="BKS93" s="31"/>
      <c r="BKT93" s="31"/>
      <c r="BKU93" s="31"/>
      <c r="BKV93" s="31"/>
      <c r="BKW93" s="31"/>
      <c r="BKX93" s="31"/>
      <c r="BKY93" s="31"/>
      <c r="BKZ93" s="31"/>
      <c r="BLA93" s="31"/>
      <c r="BLB93" s="31"/>
      <c r="BLC93" s="31"/>
      <c r="BLD93" s="31"/>
      <c r="BLE93" s="31"/>
      <c r="BLF93" s="31"/>
      <c r="BLG93" s="31"/>
      <c r="BLH93" s="31"/>
      <c r="BLI93" s="31"/>
      <c r="BLJ93" s="31"/>
      <c r="BLK93" s="31"/>
      <c r="BLL93" s="31"/>
      <c r="BLM93" s="31"/>
      <c r="BLN93" s="31"/>
      <c r="BLO93" s="31"/>
      <c r="BLP93" s="31"/>
      <c r="BLQ93" s="31"/>
      <c r="BLR93" s="31"/>
      <c r="BLS93" s="31"/>
      <c r="BLT93" s="31"/>
      <c r="BLU93" s="31"/>
      <c r="BLV93" s="31"/>
      <c r="BLW93" s="31"/>
      <c r="BLX93" s="31"/>
      <c r="BLY93" s="31"/>
      <c r="BLZ93" s="31"/>
      <c r="BMA93" s="31"/>
      <c r="BMB93" s="31"/>
      <c r="BMC93" s="31"/>
      <c r="BMD93" s="31"/>
      <c r="BME93" s="31"/>
      <c r="BMF93" s="31"/>
      <c r="BMG93" s="31"/>
      <c r="BMH93" s="31"/>
      <c r="BMI93" s="31"/>
      <c r="BMJ93" s="31"/>
      <c r="BMK93" s="31"/>
      <c r="BML93" s="31"/>
      <c r="BMM93" s="31"/>
      <c r="BMN93" s="31"/>
      <c r="BMO93" s="31"/>
      <c r="BMP93" s="31"/>
      <c r="BMQ93" s="31"/>
      <c r="BMR93" s="31"/>
      <c r="BMS93" s="31"/>
      <c r="BMT93" s="31"/>
      <c r="BMU93" s="31"/>
      <c r="BMV93" s="31"/>
      <c r="BMW93" s="31"/>
      <c r="BMX93" s="31"/>
      <c r="BMY93" s="31"/>
      <c r="BMZ93" s="31"/>
      <c r="BNA93" s="31"/>
      <c r="BNB93" s="31"/>
      <c r="BNC93" s="31"/>
      <c r="BND93" s="31"/>
      <c r="BNE93" s="31"/>
      <c r="BNF93" s="31"/>
      <c r="BNG93" s="31"/>
      <c r="BNH93" s="31"/>
      <c r="BNI93" s="31"/>
      <c r="BNJ93" s="31"/>
      <c r="BNK93" s="31"/>
      <c r="BNL93" s="31"/>
      <c r="BNM93" s="31"/>
      <c r="BNN93" s="31"/>
      <c r="BNO93" s="31"/>
      <c r="BNP93" s="31"/>
      <c r="BNQ93" s="31"/>
      <c r="BNR93" s="31"/>
      <c r="BNS93" s="31"/>
      <c r="BNT93" s="31"/>
      <c r="BNU93" s="31"/>
      <c r="BNV93" s="31"/>
      <c r="BNW93" s="31"/>
      <c r="BNX93" s="31"/>
      <c r="BNY93" s="31"/>
      <c r="BNZ93" s="31"/>
      <c r="BOA93" s="31"/>
      <c r="BOB93" s="31"/>
      <c r="BOC93" s="31"/>
      <c r="BOD93" s="31"/>
      <c r="BOE93" s="31"/>
      <c r="BOF93" s="31"/>
      <c r="BOG93" s="31"/>
      <c r="BOH93" s="31"/>
      <c r="BOI93" s="31"/>
      <c r="BOJ93" s="31"/>
      <c r="BOK93" s="31"/>
      <c r="BOL93" s="31"/>
      <c r="BOM93" s="31"/>
      <c r="BON93" s="31"/>
      <c r="BOO93" s="31"/>
      <c r="BOP93" s="31"/>
      <c r="BOQ93" s="31"/>
      <c r="BOR93" s="31"/>
      <c r="BOS93" s="31"/>
      <c r="BOT93" s="31"/>
      <c r="BOU93" s="31"/>
      <c r="BOV93" s="31"/>
      <c r="BOW93" s="31"/>
      <c r="BOX93" s="31"/>
      <c r="BOY93" s="31"/>
      <c r="BOZ93" s="31"/>
      <c r="BPA93" s="31"/>
      <c r="BPB93" s="31"/>
      <c r="BPC93" s="31"/>
      <c r="BPD93" s="31"/>
      <c r="BPE93" s="31"/>
      <c r="BPF93" s="31"/>
      <c r="BPG93" s="31"/>
      <c r="BPH93" s="31"/>
      <c r="BPI93" s="31"/>
      <c r="BPJ93" s="31"/>
      <c r="BPK93" s="31"/>
      <c r="BPL93" s="31"/>
      <c r="BPM93" s="31"/>
      <c r="BPN93" s="31"/>
      <c r="BPO93" s="31"/>
      <c r="BPP93" s="31"/>
      <c r="BPQ93" s="31"/>
      <c r="BPR93" s="31"/>
      <c r="BPS93" s="31"/>
      <c r="BPT93" s="31"/>
      <c r="BPU93" s="31"/>
      <c r="BPV93" s="31"/>
      <c r="BPW93" s="31"/>
      <c r="BPX93" s="31"/>
      <c r="BPY93" s="31"/>
      <c r="BPZ93" s="31"/>
      <c r="BQA93" s="31"/>
      <c r="BQB93" s="31"/>
      <c r="BQC93" s="31"/>
      <c r="BQD93" s="31"/>
      <c r="BQE93" s="31"/>
      <c r="BQF93" s="31"/>
      <c r="BQG93" s="31"/>
      <c r="BQH93" s="31"/>
      <c r="BQI93" s="31"/>
      <c r="BQJ93" s="31"/>
      <c r="BQK93" s="31"/>
      <c r="BQL93" s="31"/>
      <c r="BQM93" s="31"/>
      <c r="BQN93" s="31"/>
      <c r="BQO93" s="31"/>
      <c r="BQP93" s="31"/>
      <c r="BQQ93" s="31"/>
      <c r="BQR93" s="31"/>
      <c r="BQS93" s="31"/>
      <c r="BQT93" s="31"/>
      <c r="BQU93" s="31"/>
      <c r="BQV93" s="31"/>
      <c r="BQW93" s="31"/>
      <c r="BQX93" s="31"/>
      <c r="BQY93" s="31"/>
      <c r="BQZ93" s="31"/>
      <c r="BRA93" s="31"/>
      <c r="BRB93" s="31"/>
      <c r="BRC93" s="31"/>
      <c r="BRD93" s="31"/>
    </row>
    <row r="94" spans="1:1824" ht="14.25" x14ac:dyDescent="0.2">
      <c r="A94" s="144">
        <v>44155</v>
      </c>
    </row>
    <row r="95" spans="1:1824" ht="15" x14ac:dyDescent="0.25">
      <c r="I95" s="93" t="s">
        <v>54</v>
      </c>
    </row>
    <row r="96" spans="1:1824" x14ac:dyDescent="0.2">
      <c r="G96" s="11"/>
      <c r="J96" s="11"/>
    </row>
    <row r="97" spans="5:14" ht="15" x14ac:dyDescent="0.25">
      <c r="G97" s="11"/>
      <c r="I97" s="93" t="s">
        <v>53</v>
      </c>
      <c r="J97" s="11"/>
    </row>
    <row r="98" spans="5:14" ht="14.25" x14ac:dyDescent="0.2">
      <c r="G98" s="11"/>
      <c r="K98" s="119" t="s">
        <v>4</v>
      </c>
      <c r="L98" s="119" t="s">
        <v>5</v>
      </c>
      <c r="M98" s="119" t="s">
        <v>4</v>
      </c>
      <c r="N98" s="119" t="s">
        <v>5</v>
      </c>
    </row>
    <row r="99" spans="5:14" ht="14.25" x14ac:dyDescent="0.2">
      <c r="G99" s="11"/>
      <c r="I99" s="123"/>
      <c r="J99" s="57" t="s">
        <v>12</v>
      </c>
      <c r="K99" s="8" t="s">
        <v>28</v>
      </c>
      <c r="L99" s="8">
        <v>2671</v>
      </c>
      <c r="M99" s="8" t="s">
        <v>28</v>
      </c>
      <c r="N99" s="94">
        <v>3521</v>
      </c>
    </row>
    <row r="100" spans="5:14" ht="15" x14ac:dyDescent="0.2">
      <c r="G100" s="11"/>
      <c r="I100" s="91"/>
      <c r="J100" s="34" t="s">
        <v>13</v>
      </c>
      <c r="K100" s="35" t="s">
        <v>28</v>
      </c>
      <c r="L100" s="35">
        <v>5738</v>
      </c>
      <c r="M100" s="35" t="s">
        <v>28</v>
      </c>
      <c r="N100" s="95">
        <v>7563</v>
      </c>
    </row>
    <row r="101" spans="5:14" ht="15" x14ac:dyDescent="0.2">
      <c r="G101" s="11"/>
      <c r="I101" s="91" t="s">
        <v>1</v>
      </c>
      <c r="J101" s="56" t="s">
        <v>10</v>
      </c>
      <c r="K101" s="6" t="s">
        <v>28</v>
      </c>
      <c r="L101" s="6">
        <v>2050</v>
      </c>
      <c r="M101" s="6" t="s">
        <v>28</v>
      </c>
      <c r="N101" s="96">
        <v>2702</v>
      </c>
    </row>
    <row r="102" spans="5:14" ht="15" x14ac:dyDescent="0.2">
      <c r="G102" s="11"/>
      <c r="I102" s="92"/>
      <c r="J102" s="120" t="s">
        <v>14</v>
      </c>
      <c r="K102" s="38" t="s">
        <v>28</v>
      </c>
      <c r="L102" s="38">
        <f>2809+1</f>
        <v>2810</v>
      </c>
      <c r="M102" s="38" t="s">
        <v>28</v>
      </c>
      <c r="N102" s="97">
        <v>3703</v>
      </c>
    </row>
    <row r="103" spans="5:14" ht="14.25" x14ac:dyDescent="0.2">
      <c r="G103" s="11"/>
      <c r="I103" s="141"/>
      <c r="J103" s="138" t="s">
        <v>3</v>
      </c>
      <c r="K103" s="121" t="s">
        <v>28</v>
      </c>
      <c r="L103" s="121">
        <f>SUM(L99:L102)</f>
        <v>13269</v>
      </c>
      <c r="M103" s="81" t="s">
        <v>28</v>
      </c>
      <c r="N103" s="122">
        <f>SUM(N99:N102)</f>
        <v>17489</v>
      </c>
    </row>
    <row r="104" spans="5:14" ht="14.25" x14ac:dyDescent="0.2">
      <c r="E104" s="124"/>
      <c r="G104" s="11"/>
      <c r="I104" s="142" t="s">
        <v>52</v>
      </c>
      <c r="J104" s="139"/>
      <c r="K104" s="125">
        <v>60426</v>
      </c>
      <c r="L104" s="125"/>
      <c r="M104" s="125">
        <v>70710</v>
      </c>
      <c r="N104" s="126"/>
    </row>
    <row r="105" spans="5:14" ht="14.25" x14ac:dyDescent="0.2">
      <c r="E105" s="124"/>
      <c r="G105" s="11"/>
      <c r="I105" s="71"/>
      <c r="K105" s="7"/>
      <c r="L105" s="7"/>
      <c r="M105" s="7"/>
      <c r="N105" s="7"/>
    </row>
    <row r="106" spans="5:14" x14ac:dyDescent="0.2">
      <c r="E106" s="124"/>
      <c r="G106" s="11"/>
    </row>
    <row r="107" spans="5:14" ht="15" x14ac:dyDescent="0.25">
      <c r="E107" s="124"/>
      <c r="G107" s="11"/>
      <c r="I107" s="93" t="s">
        <v>51</v>
      </c>
      <c r="J107" s="11"/>
    </row>
    <row r="108" spans="5:14" ht="14.25" x14ac:dyDescent="0.2">
      <c r="G108" s="11"/>
      <c r="K108" s="119" t="s">
        <v>4</v>
      </c>
      <c r="L108" s="119" t="s">
        <v>5</v>
      </c>
      <c r="M108" s="119" t="s">
        <v>4</v>
      </c>
      <c r="N108" s="119" t="s">
        <v>5</v>
      </c>
    </row>
    <row r="109" spans="5:14" ht="14.25" x14ac:dyDescent="0.2">
      <c r="G109" s="11"/>
      <c r="I109" s="123"/>
      <c r="J109" s="57" t="s">
        <v>12</v>
      </c>
      <c r="K109" s="8" t="s">
        <v>28</v>
      </c>
      <c r="L109" s="8">
        <v>2339</v>
      </c>
      <c r="M109" s="8" t="s">
        <v>28</v>
      </c>
      <c r="N109" s="94">
        <v>3083</v>
      </c>
    </row>
    <row r="110" spans="5:14" ht="15" x14ac:dyDescent="0.2">
      <c r="G110" s="11"/>
      <c r="I110" s="91"/>
      <c r="J110" s="34" t="s">
        <v>13</v>
      </c>
      <c r="K110" s="35" t="s">
        <v>28</v>
      </c>
      <c r="L110" s="35">
        <v>7629</v>
      </c>
      <c r="M110" s="35" t="s">
        <v>28</v>
      </c>
      <c r="N110" s="95">
        <v>10056</v>
      </c>
    </row>
    <row r="111" spans="5:14" ht="15" x14ac:dyDescent="0.2">
      <c r="G111" s="11"/>
      <c r="I111" s="91" t="s">
        <v>1</v>
      </c>
      <c r="J111" s="56" t="s">
        <v>10</v>
      </c>
      <c r="K111" s="6" t="s">
        <v>28</v>
      </c>
      <c r="L111" s="6">
        <v>2773</v>
      </c>
      <c r="M111" s="6" t="s">
        <v>28</v>
      </c>
      <c r="N111" s="96">
        <v>3656</v>
      </c>
    </row>
    <row r="112" spans="5:14" ht="15" x14ac:dyDescent="0.2">
      <c r="G112" s="11"/>
      <c r="I112" s="92"/>
      <c r="J112" s="120" t="s">
        <v>14</v>
      </c>
      <c r="K112" s="38" t="s">
        <v>28</v>
      </c>
      <c r="L112" s="38">
        <f>4344+1</f>
        <v>4345</v>
      </c>
      <c r="M112" s="38" t="s">
        <v>28</v>
      </c>
      <c r="N112" s="97">
        <f>5726-1</f>
        <v>5725</v>
      </c>
    </row>
    <row r="113" spans="7:14" ht="14.25" x14ac:dyDescent="0.2">
      <c r="G113" s="11"/>
      <c r="I113" s="70"/>
      <c r="J113" s="98" t="s">
        <v>3</v>
      </c>
      <c r="K113" s="99" t="s">
        <v>28</v>
      </c>
      <c r="L113" s="99">
        <f>SUM(L109:L112)</f>
        <v>17086</v>
      </c>
      <c r="M113" s="99" t="s">
        <v>28</v>
      </c>
      <c r="N113" s="100">
        <f>SUM(N109:N112)</f>
        <v>22520</v>
      </c>
    </row>
    <row r="114" spans="7:14" ht="14.25" x14ac:dyDescent="0.2">
      <c r="G114" s="11"/>
      <c r="I114" s="142" t="s">
        <v>52</v>
      </c>
      <c r="J114" s="140"/>
      <c r="K114" s="125">
        <v>60426</v>
      </c>
      <c r="L114" s="125"/>
      <c r="M114" s="125">
        <v>70710</v>
      </c>
      <c r="N114" s="126"/>
    </row>
    <row r="115" spans="7:14" x14ac:dyDescent="0.2">
      <c r="G115" s="11"/>
    </row>
  </sheetData>
  <mergeCells count="19">
    <mergeCell ref="A46:A51"/>
    <mergeCell ref="K2:L2"/>
    <mergeCell ref="M2:N2"/>
    <mergeCell ref="A4:A11"/>
    <mergeCell ref="A12:A15"/>
    <mergeCell ref="A21:A25"/>
    <mergeCell ref="A26:A30"/>
    <mergeCell ref="A31:A35"/>
    <mergeCell ref="A36:A40"/>
    <mergeCell ref="A41:A45"/>
    <mergeCell ref="A79:A82"/>
    <mergeCell ref="A83:A86"/>
    <mergeCell ref="A92:N92"/>
    <mergeCell ref="A52:A55"/>
    <mergeCell ref="A56:A59"/>
    <mergeCell ref="A60:A64"/>
    <mergeCell ref="A65:A68"/>
    <mergeCell ref="A70:A73"/>
    <mergeCell ref="A74:A77"/>
  </mergeCells>
  <pageMargins left="0.5" right="0.5" top="0.5" bottom="0.25" header="0.05" footer="0.05"/>
  <pageSetup scale="7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5BC3-24DC-4FFF-BDE5-0D0F85152187}">
  <dimension ref="A1:F20"/>
  <sheetViews>
    <sheetView tabSelected="1" workbookViewId="0">
      <selection activeCell="E21" sqref="E21"/>
    </sheetView>
  </sheetViews>
  <sheetFormatPr defaultRowHeight="12.75" x14ac:dyDescent="0.2"/>
  <cols>
    <col min="1" max="6" width="15.28515625" customWidth="1"/>
  </cols>
  <sheetData>
    <row r="1" spans="1:6" ht="15" x14ac:dyDescent="0.25">
      <c r="A1" s="93" t="s">
        <v>54</v>
      </c>
      <c r="B1" s="1"/>
      <c r="C1" s="1"/>
      <c r="D1" s="1"/>
      <c r="E1" s="1"/>
      <c r="F1" s="1"/>
    </row>
    <row r="2" spans="1:6" x14ac:dyDescent="0.2">
      <c r="A2" s="1"/>
      <c r="B2" s="11"/>
      <c r="C2" s="1"/>
      <c r="D2" s="1"/>
      <c r="E2" s="1"/>
      <c r="F2" s="1"/>
    </row>
    <row r="3" spans="1:6" ht="15" x14ac:dyDescent="0.25">
      <c r="A3" s="93" t="s">
        <v>53</v>
      </c>
      <c r="B3" s="11"/>
      <c r="C3" s="1"/>
      <c r="D3" s="1"/>
      <c r="E3" s="1"/>
      <c r="F3" s="1"/>
    </row>
    <row r="4" spans="1:6" ht="14.25" x14ac:dyDescent="0.2">
      <c r="A4" s="1"/>
      <c r="B4" s="1"/>
      <c r="C4" s="119" t="s">
        <v>4</v>
      </c>
      <c r="D4" s="119" t="s">
        <v>5</v>
      </c>
      <c r="E4" s="119" t="s">
        <v>4</v>
      </c>
      <c r="F4" s="119" t="s">
        <v>5</v>
      </c>
    </row>
    <row r="5" spans="1:6" ht="14.25" x14ac:dyDescent="0.2">
      <c r="A5" s="123"/>
      <c r="B5" s="57" t="s">
        <v>12</v>
      </c>
      <c r="C5" s="8" t="s">
        <v>28</v>
      </c>
      <c r="D5" s="8">
        <v>2671</v>
      </c>
      <c r="E5" s="8" t="s">
        <v>28</v>
      </c>
      <c r="F5" s="94">
        <v>3521</v>
      </c>
    </row>
    <row r="6" spans="1:6" ht="15" x14ac:dyDescent="0.2">
      <c r="A6" s="147"/>
      <c r="B6" s="34" t="s">
        <v>13</v>
      </c>
      <c r="C6" s="35" t="s">
        <v>28</v>
      </c>
      <c r="D6" s="35">
        <v>5738</v>
      </c>
      <c r="E6" s="35" t="s">
        <v>28</v>
      </c>
      <c r="F6" s="95">
        <v>7563</v>
      </c>
    </row>
    <row r="7" spans="1:6" ht="15" x14ac:dyDescent="0.2">
      <c r="A7" s="147" t="s">
        <v>1</v>
      </c>
      <c r="B7" s="56" t="s">
        <v>10</v>
      </c>
      <c r="C7" s="6" t="s">
        <v>28</v>
      </c>
      <c r="D7" s="6">
        <v>2050</v>
      </c>
      <c r="E7" s="6" t="s">
        <v>28</v>
      </c>
      <c r="F7" s="96">
        <v>2702</v>
      </c>
    </row>
    <row r="8" spans="1:6" ht="15" x14ac:dyDescent="0.2">
      <c r="A8" s="148"/>
      <c r="B8" s="120" t="s">
        <v>14</v>
      </c>
      <c r="C8" s="38" t="s">
        <v>28</v>
      </c>
      <c r="D8" s="38">
        <f>2809+1</f>
        <v>2810</v>
      </c>
      <c r="E8" s="38" t="s">
        <v>28</v>
      </c>
      <c r="F8" s="97">
        <v>3703</v>
      </c>
    </row>
    <row r="9" spans="1:6" ht="14.25" x14ac:dyDescent="0.2">
      <c r="A9" s="141"/>
      <c r="B9" s="138" t="s">
        <v>3</v>
      </c>
      <c r="C9" s="121" t="s">
        <v>28</v>
      </c>
      <c r="D9" s="121">
        <f>SUM(D5:D8)</f>
        <v>13269</v>
      </c>
      <c r="E9" s="81" t="s">
        <v>28</v>
      </c>
      <c r="F9" s="122">
        <f>SUM(F5:F8)</f>
        <v>17489</v>
      </c>
    </row>
    <row r="10" spans="1:6" ht="14.25" x14ac:dyDescent="0.2">
      <c r="A10" s="142" t="s">
        <v>52</v>
      </c>
      <c r="B10" s="139"/>
      <c r="C10" s="125">
        <v>60426</v>
      </c>
      <c r="D10" s="125"/>
      <c r="E10" s="125">
        <v>70710</v>
      </c>
      <c r="F10" s="126"/>
    </row>
    <row r="11" spans="1:6" ht="14.25" x14ac:dyDescent="0.2">
      <c r="A11" s="71"/>
      <c r="B11" s="1"/>
      <c r="C11" s="7"/>
      <c r="D11" s="7"/>
      <c r="E11" s="7"/>
      <c r="F11" s="7"/>
    </row>
    <row r="12" spans="1:6" x14ac:dyDescent="0.2">
      <c r="A12" s="1"/>
      <c r="B12" s="1"/>
      <c r="C12" s="1"/>
      <c r="D12" s="1"/>
      <c r="E12" s="1"/>
      <c r="F12" s="1"/>
    </row>
    <row r="13" spans="1:6" ht="15" x14ac:dyDescent="0.25">
      <c r="A13" s="93" t="s">
        <v>51</v>
      </c>
      <c r="B13" s="11"/>
      <c r="C13" s="1"/>
      <c r="D13" s="1"/>
      <c r="E13" s="1"/>
      <c r="F13" s="1"/>
    </row>
    <row r="14" spans="1:6" ht="14.25" x14ac:dyDescent="0.2">
      <c r="A14" s="1"/>
      <c r="B14" s="1"/>
      <c r="C14" s="119" t="s">
        <v>4</v>
      </c>
      <c r="D14" s="119" t="s">
        <v>5</v>
      </c>
      <c r="E14" s="119" t="s">
        <v>4</v>
      </c>
      <c r="F14" s="119" t="s">
        <v>5</v>
      </c>
    </row>
    <row r="15" spans="1:6" ht="14.25" x14ac:dyDescent="0.2">
      <c r="A15" s="123"/>
      <c r="B15" s="57" t="s">
        <v>12</v>
      </c>
      <c r="C15" s="8" t="s">
        <v>28</v>
      </c>
      <c r="D15" s="8">
        <v>2339</v>
      </c>
      <c r="E15" s="8" t="s">
        <v>28</v>
      </c>
      <c r="F15" s="94">
        <v>3083</v>
      </c>
    </row>
    <row r="16" spans="1:6" ht="15" x14ac:dyDescent="0.2">
      <c r="A16" s="147"/>
      <c r="B16" s="34" t="s">
        <v>13</v>
      </c>
      <c r="C16" s="35" t="s">
        <v>28</v>
      </c>
      <c r="D16" s="35">
        <v>7629</v>
      </c>
      <c r="E16" s="35" t="s">
        <v>28</v>
      </c>
      <c r="F16" s="95">
        <v>10056</v>
      </c>
    </row>
    <row r="17" spans="1:6" ht="15" x14ac:dyDescent="0.2">
      <c r="A17" s="147" t="s">
        <v>1</v>
      </c>
      <c r="B17" s="56" t="s">
        <v>10</v>
      </c>
      <c r="C17" s="6" t="s">
        <v>28</v>
      </c>
      <c r="D17" s="6">
        <v>2773</v>
      </c>
      <c r="E17" s="6" t="s">
        <v>28</v>
      </c>
      <c r="F17" s="96">
        <v>3656</v>
      </c>
    </row>
    <row r="18" spans="1:6" ht="15" x14ac:dyDescent="0.2">
      <c r="A18" s="148"/>
      <c r="B18" s="120" t="s">
        <v>14</v>
      </c>
      <c r="C18" s="38" t="s">
        <v>28</v>
      </c>
      <c r="D18" s="38">
        <f>4344+1</f>
        <v>4345</v>
      </c>
      <c r="E18" s="38" t="s">
        <v>28</v>
      </c>
      <c r="F18" s="97">
        <f>5726-1</f>
        <v>5725</v>
      </c>
    </row>
    <row r="19" spans="1:6" ht="14.25" x14ac:dyDescent="0.2">
      <c r="A19" s="70"/>
      <c r="B19" s="98" t="s">
        <v>3</v>
      </c>
      <c r="C19" s="99" t="s">
        <v>28</v>
      </c>
      <c r="D19" s="99">
        <f>SUM(D15:D18)</f>
        <v>17086</v>
      </c>
      <c r="E19" s="99" t="s">
        <v>28</v>
      </c>
      <c r="F19" s="100">
        <f>SUM(F15:F18)</f>
        <v>22520</v>
      </c>
    </row>
    <row r="20" spans="1:6" ht="14.25" x14ac:dyDescent="0.2">
      <c r="A20" s="142" t="s">
        <v>52</v>
      </c>
      <c r="B20" s="140"/>
      <c r="C20" s="125">
        <v>60426</v>
      </c>
      <c r="D20" s="125"/>
      <c r="E20" s="125">
        <v>70710</v>
      </c>
      <c r="F20" s="1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GOA Specs 2021 Sable options</vt:lpstr>
      <vt:lpstr>Sablefish Options</vt:lpstr>
      <vt:lpstr>'GOA Specs 2021 Sable options'!Print_Area</vt:lpstr>
      <vt:lpstr>'GOA Specs 2021 Sable options'!Print_Titles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Sarah LaBelle</cp:lastModifiedBy>
  <cp:lastPrinted>2019-11-23T01:43:16Z</cp:lastPrinted>
  <dcterms:created xsi:type="dcterms:W3CDTF">2007-06-07T21:57:02Z</dcterms:created>
  <dcterms:modified xsi:type="dcterms:W3CDTF">2020-11-25T20:53:57Z</dcterms:modified>
</cp:coreProperties>
</file>