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Observer fee analysis 2018\data\"/>
    </mc:Choice>
  </mc:AlternateContent>
  <bookViews>
    <workbookView xWindow="0" yWindow="0" windowWidth="28800" windowHeight="12150"/>
  </bookViews>
  <sheets>
    <sheet name="Table 7 Fee Revenues (2009-17)" sheetId="1" r:id="rId1"/>
    <sheet name="Table 8 Fee Revenues (2013-17)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2" i="1" l="1"/>
  <c r="O32" i="1"/>
  <c r="N32" i="1"/>
  <c r="P32" i="2"/>
  <c r="O32" i="2"/>
  <c r="N32" i="2"/>
</calcChain>
</file>

<file path=xl/sharedStrings.xml><?xml version="1.0" encoding="utf-8"?>
<sst xmlns="http://schemas.openxmlformats.org/spreadsheetml/2006/main" count="88" uniqueCount="13">
  <si>
    <t>Fee %</t>
  </si>
  <si>
    <t>Hook and Line</t>
  </si>
  <si>
    <t>Jig</t>
  </si>
  <si>
    <t>Pot</t>
  </si>
  <si>
    <t>Trawl</t>
  </si>
  <si>
    <t>All Gears</t>
  </si>
  <si>
    <t>Min</t>
  </si>
  <si>
    <t>Mean</t>
  </si>
  <si>
    <t>Max</t>
  </si>
  <si>
    <t>A Comparison of Possible Observer Fee Revenues at Different Fee Percentages, based on the Minimum, Mean, and Maximum Annual Ex-Vessel Value for Each Gear Type or All Gears  between 2009 and 2017 for Halibut, Sablefish, Pacific Cod, and Pollock.</t>
  </si>
  <si>
    <t>A Comparison of Possible Observer Fee Revenues at Different Fee Percentages, based on the Minimum, Mean, and Maximum Annual Ex-Vessel Value for Each Gear Type or All Gears  between 2013 and 2017 for Halibut, Sablefish, Pacific Cod, and Pollock.</t>
  </si>
  <si>
    <t>For example, 1.5% on fixed gear and 2.0% on trawl: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</si>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</sst>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6" formatCode="&quot;$&quot;#,##0_);[Red]\(&quot;$&quot;#,##0\)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6" fontId="0" fillId="0" borderId="0" xfId="0" applyNumberFormat="1" applyFont="1" applyAlignment="1">
      <alignment horizontal="right" vertical="center" wrapText="1"/>
    </xf>
    <xf numFmtId="6" fontId="0" fillId="0" borderId="7" xfId="0" applyNumberFormat="1" applyFont="1" applyBorder="1" applyAlignment="1">
      <alignment horizontal="right" vertical="center" wrapText="1"/>
    </xf>
    <xf numFmtId="0" fontId="0" fillId="2" borderId="2" xfId="0" applyFont="1" applyFill="1" applyBorder="1" applyAlignment="1">
      <alignment horizontal="center" vertical="center" wrapText="1"/>
    </xf>
    <xf numFmtId="6" fontId="0" fillId="2" borderId="0" xfId="0" applyNumberFormat="1" applyFont="1" applyFill="1" applyAlignment="1">
      <alignment horizontal="right" vertical="center" wrapText="1"/>
    </xf>
    <xf numFmtId="6" fontId="0" fillId="2" borderId="7" xfId="0" applyNumberFormat="1" applyFont="1" applyFill="1" applyBorder="1" applyAlignment="1">
      <alignment horizontal="right" vertical="center" wrapText="1"/>
    </xf>
    <xf numFmtId="0" fontId="0" fillId="2" borderId="3" xfId="0" applyFont="1" applyFill="1" applyBorder="1" applyAlignment="1">
      <alignment horizontal="center" vertical="center" wrapText="1"/>
    </xf>
    <xf numFmtId="6" fontId="0" fillId="2" borderId="6" xfId="0" applyNumberFormat="1" applyFont="1" applyFill="1" applyBorder="1" applyAlignment="1">
      <alignment horizontal="right" vertical="center" wrapText="1"/>
    </xf>
    <xf numFmtId="6" fontId="0" fillId="2" borderId="8" xfId="0" applyNumberFormat="1" applyFont="1" applyFill="1" applyBorder="1" applyAlignment="1">
      <alignment horizontal="right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wrapText="1"/>
    </xf>
    <xf numFmtId="0" fontId="1" fillId="0" borderId="11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6" fontId="0" fillId="0" borderId="10" xfId="0" applyNumberForma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33"/>
  <sheetViews>
    <sheetView tabSelected="1" workbookViewId="0">
      <pane ySplit="7" topLeftCell="A8" activePane="bottomLeft" state="frozen"/>
      <selection pane="bottomLeft" activeCell="N30" sqref="N30:N31"/>
    </sheetView>
  </sheetViews>
  <sheetFormatPr defaultRowHeight="15" x14ac:dyDescent="0.25"/>
  <cols>
    <col min="1" max="1" width="9.28515625" bestFit="1" customWidth="1"/>
    <col min="2" max="4" width="10.5703125" bestFit="1" customWidth="1"/>
    <col min="5" max="9" width="9.28515625" bestFit="1" customWidth="1"/>
    <col min="10" max="10" width="10.5703125" bestFit="1" customWidth="1"/>
    <col min="11" max="11" width="9.28515625" bestFit="1" customWidth="1"/>
    <col min="12" max="16" width="10.5703125" bestFit="1" customWidth="1"/>
  </cols>
  <sheetData>
    <row r="2" spans="1:16" x14ac:dyDescent="0.25">
      <c r="A2" s="22" t="s">
        <v>9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</row>
    <row r="3" spans="1:16" x14ac:dyDescent="0.25">
      <c r="A3" s="23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</row>
    <row r="4" spans="1:16" ht="15.75" thickBot="1" x14ac:dyDescent="0.3"/>
    <row r="5" spans="1:16" ht="15.75" thickBot="1" x14ac:dyDescent="0.3">
      <c r="A5" s="1" t="s">
        <v>0</v>
      </c>
      <c r="B5" s="2" t="s">
        <v>1</v>
      </c>
      <c r="C5" s="3"/>
      <c r="D5" s="4"/>
      <c r="E5" s="2" t="s">
        <v>2</v>
      </c>
      <c r="F5" s="3"/>
      <c r="G5" s="4"/>
      <c r="H5" s="2" t="s">
        <v>3</v>
      </c>
      <c r="I5" s="3"/>
      <c r="J5" s="4"/>
      <c r="K5" s="2" t="s">
        <v>4</v>
      </c>
      <c r="L5" s="3"/>
      <c r="M5" s="4"/>
      <c r="N5" s="2" t="s">
        <v>5</v>
      </c>
      <c r="O5" s="3"/>
      <c r="P5" s="4"/>
    </row>
    <row r="6" spans="1:16" x14ac:dyDescent="0.25">
      <c r="A6" s="5"/>
      <c r="B6" s="6" t="s">
        <v>6</v>
      </c>
      <c r="C6" s="7" t="s">
        <v>7</v>
      </c>
      <c r="D6" s="8" t="s">
        <v>8</v>
      </c>
      <c r="E6" s="6" t="s">
        <v>6</v>
      </c>
      <c r="F6" s="7" t="s">
        <v>7</v>
      </c>
      <c r="G6" s="8" t="s">
        <v>8</v>
      </c>
      <c r="H6" s="6" t="s">
        <v>6</v>
      </c>
      <c r="I6" s="7" t="s">
        <v>7</v>
      </c>
      <c r="J6" s="8" t="s">
        <v>8</v>
      </c>
      <c r="K6" s="6" t="s">
        <v>6</v>
      </c>
      <c r="L6" s="7" t="s">
        <v>7</v>
      </c>
      <c r="M6" s="8" t="s">
        <v>8</v>
      </c>
      <c r="N6" s="6" t="s">
        <v>6</v>
      </c>
      <c r="O6" s="7" t="s">
        <v>7</v>
      </c>
      <c r="P6" s="8" t="s">
        <v>8</v>
      </c>
    </row>
    <row r="7" spans="1:16" ht="15.75" thickBot="1" x14ac:dyDescent="0.3">
      <c r="A7" s="9"/>
      <c r="B7" s="10">
        <v>2014</v>
      </c>
      <c r="C7" s="11"/>
      <c r="D7" s="12">
        <v>2012</v>
      </c>
      <c r="E7" s="10">
        <v>2017</v>
      </c>
      <c r="F7" s="11"/>
      <c r="G7" s="12">
        <v>2011</v>
      </c>
      <c r="H7" s="10">
        <v>2009</v>
      </c>
      <c r="I7" s="11"/>
      <c r="J7" s="12">
        <v>2011</v>
      </c>
      <c r="K7" s="10">
        <v>2009</v>
      </c>
      <c r="L7" s="11"/>
      <c r="M7" s="12">
        <v>2014</v>
      </c>
      <c r="N7" s="10">
        <v>2014</v>
      </c>
      <c r="O7" s="11"/>
      <c r="P7" s="12">
        <v>2012</v>
      </c>
    </row>
    <row r="8" spans="1:16" x14ac:dyDescent="0.25">
      <c r="A8" s="13">
        <v>1.25</v>
      </c>
      <c r="B8" s="14">
        <v>1918970</v>
      </c>
      <c r="C8" s="14">
        <v>2929089</v>
      </c>
      <c r="D8" s="15">
        <v>4033948</v>
      </c>
      <c r="E8" s="14">
        <v>2541</v>
      </c>
      <c r="F8" s="14">
        <v>10658</v>
      </c>
      <c r="G8" s="15">
        <v>25869</v>
      </c>
      <c r="H8" s="14">
        <v>339858</v>
      </c>
      <c r="I8" s="14">
        <v>488594</v>
      </c>
      <c r="J8" s="15">
        <v>818490</v>
      </c>
      <c r="K8" s="14">
        <v>494846</v>
      </c>
      <c r="L8" s="14">
        <v>956630</v>
      </c>
      <c r="M8" s="15">
        <v>1150102</v>
      </c>
      <c r="N8" s="14">
        <v>3493627</v>
      </c>
      <c r="O8" s="14">
        <v>4384971</v>
      </c>
      <c r="P8" s="15">
        <v>5763709</v>
      </c>
    </row>
    <row r="9" spans="1:16" x14ac:dyDescent="0.25">
      <c r="A9" s="16">
        <v>1.3</v>
      </c>
      <c r="B9" s="17">
        <v>1995729</v>
      </c>
      <c r="C9" s="17">
        <v>3046253</v>
      </c>
      <c r="D9" s="18">
        <v>4195306</v>
      </c>
      <c r="E9" s="17">
        <v>2643</v>
      </c>
      <c r="F9" s="17">
        <v>11084</v>
      </c>
      <c r="G9" s="18">
        <v>26904</v>
      </c>
      <c r="H9" s="17">
        <v>353453</v>
      </c>
      <c r="I9" s="17">
        <v>508137</v>
      </c>
      <c r="J9" s="18">
        <v>851229</v>
      </c>
      <c r="K9" s="17">
        <v>514640</v>
      </c>
      <c r="L9" s="17">
        <v>994896</v>
      </c>
      <c r="M9" s="18">
        <v>1196106</v>
      </c>
      <c r="N9" s="17">
        <v>3633372</v>
      </c>
      <c r="O9" s="17">
        <v>4560370</v>
      </c>
      <c r="P9" s="18">
        <v>5994258</v>
      </c>
    </row>
    <row r="10" spans="1:16" x14ac:dyDescent="0.25">
      <c r="A10" s="13">
        <v>1.35</v>
      </c>
      <c r="B10" s="14">
        <v>2072487</v>
      </c>
      <c r="C10" s="14">
        <v>3163416</v>
      </c>
      <c r="D10" s="15">
        <v>4356663</v>
      </c>
      <c r="E10" s="14">
        <v>2745</v>
      </c>
      <c r="F10" s="14">
        <v>11511</v>
      </c>
      <c r="G10" s="15">
        <v>27938</v>
      </c>
      <c r="H10" s="14">
        <v>367047</v>
      </c>
      <c r="I10" s="14">
        <v>527681</v>
      </c>
      <c r="J10" s="15">
        <v>883969</v>
      </c>
      <c r="K10" s="14">
        <v>534434</v>
      </c>
      <c r="L10" s="14">
        <v>1033161</v>
      </c>
      <c r="M10" s="15">
        <v>1242110</v>
      </c>
      <c r="N10" s="14">
        <v>3773117</v>
      </c>
      <c r="O10" s="14">
        <v>4735769</v>
      </c>
      <c r="P10" s="15">
        <v>6224806</v>
      </c>
    </row>
    <row r="11" spans="1:16" x14ac:dyDescent="0.25">
      <c r="A11" s="16">
        <v>1.4</v>
      </c>
      <c r="B11" s="17">
        <v>2149246</v>
      </c>
      <c r="C11" s="17">
        <v>3280580</v>
      </c>
      <c r="D11" s="18">
        <v>4518021</v>
      </c>
      <c r="E11" s="17">
        <v>2846</v>
      </c>
      <c r="F11" s="17">
        <v>11937</v>
      </c>
      <c r="G11" s="18">
        <v>28973</v>
      </c>
      <c r="H11" s="17">
        <v>380641</v>
      </c>
      <c r="I11" s="17">
        <v>547225</v>
      </c>
      <c r="J11" s="18">
        <v>916708</v>
      </c>
      <c r="K11" s="17">
        <v>554228</v>
      </c>
      <c r="L11" s="17">
        <v>1071426</v>
      </c>
      <c r="M11" s="18">
        <v>1288114</v>
      </c>
      <c r="N11" s="17">
        <v>3912862</v>
      </c>
      <c r="O11" s="17">
        <v>4911168</v>
      </c>
      <c r="P11" s="18">
        <v>6455354</v>
      </c>
    </row>
    <row r="12" spans="1:16" x14ac:dyDescent="0.25">
      <c r="A12" s="13">
        <v>1.45</v>
      </c>
      <c r="B12" s="14">
        <v>2226005</v>
      </c>
      <c r="C12" s="14">
        <v>3397743</v>
      </c>
      <c r="D12" s="15">
        <v>4679379</v>
      </c>
      <c r="E12" s="14">
        <v>2948</v>
      </c>
      <c r="F12" s="14">
        <v>12363</v>
      </c>
      <c r="G12" s="15">
        <v>30008</v>
      </c>
      <c r="H12" s="14">
        <v>394236</v>
      </c>
      <c r="I12" s="14">
        <v>566768</v>
      </c>
      <c r="J12" s="15">
        <v>949448</v>
      </c>
      <c r="K12" s="14">
        <v>574022</v>
      </c>
      <c r="L12" s="14">
        <v>1109691</v>
      </c>
      <c r="M12" s="15">
        <v>1334118</v>
      </c>
      <c r="N12" s="14">
        <v>4052607</v>
      </c>
      <c r="O12" s="14">
        <v>5086567</v>
      </c>
      <c r="P12" s="15">
        <v>6685903</v>
      </c>
    </row>
    <row r="13" spans="1:16" x14ac:dyDescent="0.25">
      <c r="A13" s="16">
        <v>1.5</v>
      </c>
      <c r="B13" s="17">
        <v>2302764</v>
      </c>
      <c r="C13" s="17">
        <v>3514907</v>
      </c>
      <c r="D13" s="18">
        <v>4840737</v>
      </c>
      <c r="E13" s="17">
        <v>3049</v>
      </c>
      <c r="F13" s="17">
        <v>12790</v>
      </c>
      <c r="G13" s="18">
        <v>31043</v>
      </c>
      <c r="H13" s="17">
        <v>407830</v>
      </c>
      <c r="I13" s="17">
        <v>586312</v>
      </c>
      <c r="J13" s="18">
        <v>982188</v>
      </c>
      <c r="K13" s="17">
        <v>593816</v>
      </c>
      <c r="L13" s="17">
        <v>1147957</v>
      </c>
      <c r="M13" s="18">
        <v>1380122</v>
      </c>
      <c r="N13" s="17">
        <v>4192352</v>
      </c>
      <c r="O13" s="17">
        <v>5261966</v>
      </c>
      <c r="P13" s="18">
        <v>6916451</v>
      </c>
    </row>
    <row r="14" spans="1:16" x14ac:dyDescent="0.25">
      <c r="A14" s="13">
        <v>1.55</v>
      </c>
      <c r="B14" s="14">
        <v>2379522</v>
      </c>
      <c r="C14" s="14">
        <v>3632071</v>
      </c>
      <c r="D14" s="15">
        <v>5002095</v>
      </c>
      <c r="E14" s="14">
        <v>3151</v>
      </c>
      <c r="F14" s="14">
        <v>13216</v>
      </c>
      <c r="G14" s="15">
        <v>32077</v>
      </c>
      <c r="H14" s="14">
        <v>421424</v>
      </c>
      <c r="I14" s="14">
        <v>605856</v>
      </c>
      <c r="J14" s="15">
        <v>1014927</v>
      </c>
      <c r="K14" s="14">
        <v>613609</v>
      </c>
      <c r="L14" s="14">
        <v>1186222</v>
      </c>
      <c r="M14" s="15">
        <v>1426126</v>
      </c>
      <c r="N14" s="14">
        <v>4332097</v>
      </c>
      <c r="O14" s="14">
        <v>5437364</v>
      </c>
      <c r="P14" s="15">
        <v>7146999</v>
      </c>
    </row>
    <row r="15" spans="1:16" x14ac:dyDescent="0.25">
      <c r="A15" s="16">
        <v>1.6</v>
      </c>
      <c r="B15" s="17">
        <v>2456281</v>
      </c>
      <c r="C15" s="17">
        <v>3749234</v>
      </c>
      <c r="D15" s="18">
        <v>5163453</v>
      </c>
      <c r="E15" s="17">
        <v>3253</v>
      </c>
      <c r="F15" s="17">
        <v>13642</v>
      </c>
      <c r="G15" s="18">
        <v>33112</v>
      </c>
      <c r="H15" s="17">
        <v>435018</v>
      </c>
      <c r="I15" s="17">
        <v>625400</v>
      </c>
      <c r="J15" s="18">
        <v>1047667</v>
      </c>
      <c r="K15" s="17">
        <v>633403</v>
      </c>
      <c r="L15" s="17">
        <v>1224487</v>
      </c>
      <c r="M15" s="18">
        <v>1472130</v>
      </c>
      <c r="N15" s="17">
        <v>4471842</v>
      </c>
      <c r="O15" s="17">
        <v>5612763</v>
      </c>
      <c r="P15" s="18">
        <v>7377548</v>
      </c>
    </row>
    <row r="16" spans="1:16" x14ac:dyDescent="0.25">
      <c r="A16" s="13">
        <v>1.65</v>
      </c>
      <c r="B16" s="14">
        <v>2533040</v>
      </c>
      <c r="C16" s="14">
        <v>3866398</v>
      </c>
      <c r="D16" s="15">
        <v>5324811</v>
      </c>
      <c r="E16" s="14">
        <v>3354</v>
      </c>
      <c r="F16" s="14">
        <v>14069</v>
      </c>
      <c r="G16" s="15">
        <v>34147</v>
      </c>
      <c r="H16" s="14">
        <v>448613</v>
      </c>
      <c r="I16" s="14">
        <v>644943</v>
      </c>
      <c r="J16" s="15">
        <v>1080406</v>
      </c>
      <c r="K16" s="14">
        <v>653197</v>
      </c>
      <c r="L16" s="14">
        <v>1262752</v>
      </c>
      <c r="M16" s="15">
        <v>1518134</v>
      </c>
      <c r="N16" s="14">
        <v>4611588</v>
      </c>
      <c r="O16" s="14">
        <v>5788162</v>
      </c>
      <c r="P16" s="15">
        <v>7608096</v>
      </c>
    </row>
    <row r="17" spans="1:16" x14ac:dyDescent="0.25">
      <c r="A17" s="16">
        <v>1.7</v>
      </c>
      <c r="B17" s="17">
        <v>2609799</v>
      </c>
      <c r="C17" s="17">
        <v>3983561</v>
      </c>
      <c r="D17" s="18">
        <v>5486169</v>
      </c>
      <c r="E17" s="17">
        <v>3456</v>
      </c>
      <c r="F17" s="17">
        <v>14495</v>
      </c>
      <c r="G17" s="18">
        <v>35182</v>
      </c>
      <c r="H17" s="17">
        <v>462207</v>
      </c>
      <c r="I17" s="17">
        <v>664487</v>
      </c>
      <c r="J17" s="18">
        <v>1113146</v>
      </c>
      <c r="K17" s="17">
        <v>672991</v>
      </c>
      <c r="L17" s="17">
        <v>1301017</v>
      </c>
      <c r="M17" s="18">
        <v>1564138</v>
      </c>
      <c r="N17" s="17">
        <v>4751333</v>
      </c>
      <c r="O17" s="17">
        <v>5963561</v>
      </c>
      <c r="P17" s="18">
        <v>7838645</v>
      </c>
    </row>
    <row r="18" spans="1:16" x14ac:dyDescent="0.25">
      <c r="A18" s="13">
        <v>1.75</v>
      </c>
      <c r="B18" s="14">
        <v>2686558</v>
      </c>
      <c r="C18" s="14">
        <v>4100725</v>
      </c>
      <c r="D18" s="15">
        <v>5647527</v>
      </c>
      <c r="E18" s="14">
        <v>3558</v>
      </c>
      <c r="F18" s="14">
        <v>14921</v>
      </c>
      <c r="G18" s="15">
        <v>36216</v>
      </c>
      <c r="H18" s="14">
        <v>475801</v>
      </c>
      <c r="I18" s="14">
        <v>684031</v>
      </c>
      <c r="J18" s="15">
        <v>1145886</v>
      </c>
      <c r="K18" s="14">
        <v>692785</v>
      </c>
      <c r="L18" s="14">
        <v>1339283</v>
      </c>
      <c r="M18" s="15">
        <v>1610142</v>
      </c>
      <c r="N18" s="14">
        <v>4891078</v>
      </c>
      <c r="O18" s="14">
        <v>6138960</v>
      </c>
      <c r="P18" s="15">
        <v>8069193</v>
      </c>
    </row>
    <row r="19" spans="1:16" x14ac:dyDescent="0.25">
      <c r="A19" s="16">
        <v>1.8</v>
      </c>
      <c r="B19" s="17">
        <v>2763316</v>
      </c>
      <c r="C19" s="17">
        <v>4217888</v>
      </c>
      <c r="D19" s="18">
        <v>5808885</v>
      </c>
      <c r="E19" s="17">
        <v>3659</v>
      </c>
      <c r="F19" s="17">
        <v>15348</v>
      </c>
      <c r="G19" s="18">
        <v>37251</v>
      </c>
      <c r="H19" s="17">
        <v>489396</v>
      </c>
      <c r="I19" s="17">
        <v>703575</v>
      </c>
      <c r="J19" s="18">
        <v>1178625</v>
      </c>
      <c r="K19" s="17">
        <v>712579</v>
      </c>
      <c r="L19" s="17">
        <v>1377548</v>
      </c>
      <c r="M19" s="18">
        <v>1656146</v>
      </c>
      <c r="N19" s="17">
        <v>5030823</v>
      </c>
      <c r="O19" s="17">
        <v>6314359</v>
      </c>
      <c r="P19" s="18">
        <v>8299741</v>
      </c>
    </row>
    <row r="20" spans="1:16" x14ac:dyDescent="0.25">
      <c r="A20" s="13">
        <v>1.85</v>
      </c>
      <c r="B20" s="14">
        <v>2840075</v>
      </c>
      <c r="C20" s="14">
        <v>4335052</v>
      </c>
      <c r="D20" s="15">
        <v>5970243</v>
      </c>
      <c r="E20" s="14">
        <v>3761</v>
      </c>
      <c r="F20" s="14">
        <v>15774</v>
      </c>
      <c r="G20" s="15">
        <v>38286</v>
      </c>
      <c r="H20" s="14">
        <v>502990</v>
      </c>
      <c r="I20" s="14">
        <v>723118</v>
      </c>
      <c r="J20" s="15">
        <v>1211365</v>
      </c>
      <c r="K20" s="14">
        <v>732372</v>
      </c>
      <c r="L20" s="14">
        <v>1415813</v>
      </c>
      <c r="M20" s="15">
        <v>1702151</v>
      </c>
      <c r="N20" s="14">
        <v>5170568</v>
      </c>
      <c r="O20" s="14">
        <v>6489758</v>
      </c>
      <c r="P20" s="15">
        <v>8530290</v>
      </c>
    </row>
    <row r="21" spans="1:16" x14ac:dyDescent="0.25">
      <c r="A21" s="16">
        <v>1.9</v>
      </c>
      <c r="B21" s="17">
        <v>2916834</v>
      </c>
      <c r="C21" s="17">
        <v>4452216</v>
      </c>
      <c r="D21" s="18">
        <v>6131600</v>
      </c>
      <c r="E21" s="17">
        <v>3863</v>
      </c>
      <c r="F21" s="17">
        <v>16200</v>
      </c>
      <c r="G21" s="18">
        <v>39321</v>
      </c>
      <c r="H21" s="17">
        <v>516584</v>
      </c>
      <c r="I21" s="17">
        <v>742662</v>
      </c>
      <c r="J21" s="18">
        <v>1244104</v>
      </c>
      <c r="K21" s="17">
        <v>752166</v>
      </c>
      <c r="L21" s="17">
        <v>1454078</v>
      </c>
      <c r="M21" s="18">
        <v>1748155</v>
      </c>
      <c r="N21" s="17">
        <v>5310313</v>
      </c>
      <c r="O21" s="17">
        <v>6665156</v>
      </c>
      <c r="P21" s="18">
        <v>8760838</v>
      </c>
    </row>
    <row r="22" spans="1:16" x14ac:dyDescent="0.25">
      <c r="A22" s="13">
        <v>1.95</v>
      </c>
      <c r="B22" s="14">
        <v>2993593</v>
      </c>
      <c r="C22" s="14">
        <v>4569379</v>
      </c>
      <c r="D22" s="15">
        <v>6292958</v>
      </c>
      <c r="E22" s="14">
        <v>3964</v>
      </c>
      <c r="F22" s="14">
        <v>16627</v>
      </c>
      <c r="G22" s="15">
        <v>40355</v>
      </c>
      <c r="H22" s="14">
        <v>530179</v>
      </c>
      <c r="I22" s="14">
        <v>762206</v>
      </c>
      <c r="J22" s="15">
        <v>1276844</v>
      </c>
      <c r="K22" s="14">
        <v>771960</v>
      </c>
      <c r="L22" s="14">
        <v>1492343</v>
      </c>
      <c r="M22" s="15">
        <v>1794159</v>
      </c>
      <c r="N22" s="14">
        <v>5450058</v>
      </c>
      <c r="O22" s="14">
        <v>6840555</v>
      </c>
      <c r="P22" s="15">
        <v>8991386</v>
      </c>
    </row>
    <row r="23" spans="1:16" ht="15.75" thickBot="1" x14ac:dyDescent="0.3">
      <c r="A23" s="19">
        <v>2</v>
      </c>
      <c r="B23" s="20">
        <v>3070352</v>
      </c>
      <c r="C23" s="20">
        <v>4686543</v>
      </c>
      <c r="D23" s="21">
        <v>6454316</v>
      </c>
      <c r="E23" s="20">
        <v>4066</v>
      </c>
      <c r="F23" s="20">
        <v>17053</v>
      </c>
      <c r="G23" s="21">
        <v>41390</v>
      </c>
      <c r="H23" s="20">
        <v>543773</v>
      </c>
      <c r="I23" s="20">
        <v>781750</v>
      </c>
      <c r="J23" s="21">
        <v>1309584</v>
      </c>
      <c r="K23" s="20">
        <v>791754</v>
      </c>
      <c r="L23" s="20">
        <v>1530609</v>
      </c>
      <c r="M23" s="21">
        <v>1840163</v>
      </c>
      <c r="N23" s="20">
        <v>5589803</v>
      </c>
      <c r="O23" s="20">
        <v>7015954</v>
      </c>
      <c r="P23" s="21">
        <v>9221935</v>
      </c>
    </row>
    <row r="27" spans="1:16" x14ac:dyDescent="0.25">
      <c r="A27" t="s">
        <v>11</v>
      </c>
    </row>
    <row r="28" spans="1:16" ht="15.75" thickBot="1" x14ac:dyDescent="0.3"/>
    <row r="29" spans="1:16" ht="15.75" thickBot="1" x14ac:dyDescent="0.3">
      <c r="A29" s="1" t="s">
        <v>0</v>
      </c>
      <c r="B29" s="2" t="s">
        <v>1</v>
      </c>
      <c r="C29" s="3"/>
      <c r="D29" s="4"/>
      <c r="E29" s="2" t="s">
        <v>2</v>
      </c>
      <c r="F29" s="3"/>
      <c r="G29" s="4"/>
      <c r="H29" s="2" t="s">
        <v>3</v>
      </c>
      <c r="I29" s="3"/>
      <c r="J29" s="4"/>
      <c r="K29" s="2" t="s">
        <v>4</v>
      </c>
      <c r="L29" s="3"/>
      <c r="M29" s="4"/>
      <c r="N29" s="2" t="s">
        <v>12</v>
      </c>
      <c r="O29" s="3"/>
      <c r="P29" s="4"/>
    </row>
    <row r="30" spans="1:16" x14ac:dyDescent="0.25">
      <c r="A30" s="5"/>
      <c r="B30" s="6" t="s">
        <v>6</v>
      </c>
      <c r="C30" s="7" t="s">
        <v>7</v>
      </c>
      <c r="D30" s="8" t="s">
        <v>8</v>
      </c>
      <c r="E30" s="6" t="s">
        <v>6</v>
      </c>
      <c r="F30" s="7" t="s">
        <v>7</v>
      </c>
      <c r="G30" s="8" t="s">
        <v>8</v>
      </c>
      <c r="H30" s="6" t="s">
        <v>6</v>
      </c>
      <c r="I30" s="7" t="s">
        <v>7</v>
      </c>
      <c r="J30" s="8" t="s">
        <v>8</v>
      </c>
      <c r="K30" s="6" t="s">
        <v>6</v>
      </c>
      <c r="L30" s="7" t="s">
        <v>7</v>
      </c>
      <c r="M30" s="8" t="s">
        <v>8</v>
      </c>
      <c r="N30" s="24" t="s">
        <v>6</v>
      </c>
      <c r="O30" s="7" t="s">
        <v>7</v>
      </c>
      <c r="P30" s="26" t="s">
        <v>8</v>
      </c>
    </row>
    <row r="31" spans="1:16" ht="15.75" thickBot="1" x14ac:dyDescent="0.3">
      <c r="A31" s="9"/>
      <c r="B31" s="10">
        <v>2014</v>
      </c>
      <c r="C31" s="11"/>
      <c r="D31" s="12">
        <v>2012</v>
      </c>
      <c r="E31" s="10">
        <v>2017</v>
      </c>
      <c r="F31" s="11"/>
      <c r="G31" s="12">
        <v>2011</v>
      </c>
      <c r="H31" s="10">
        <v>2009</v>
      </c>
      <c r="I31" s="11"/>
      <c r="J31" s="12">
        <v>2011</v>
      </c>
      <c r="K31" s="10">
        <v>2009</v>
      </c>
      <c r="L31" s="11"/>
      <c r="M31" s="12">
        <v>2014</v>
      </c>
      <c r="N31" s="25"/>
      <c r="O31" s="11"/>
      <c r="P31" s="27"/>
    </row>
    <row r="32" spans="1:16" x14ac:dyDescent="0.25">
      <c r="A32" s="16">
        <v>1.5</v>
      </c>
      <c r="B32" s="17">
        <v>2302764</v>
      </c>
      <c r="C32" s="17">
        <v>3514907</v>
      </c>
      <c r="D32" s="18">
        <v>4840737</v>
      </c>
      <c r="E32" s="17">
        <v>3049</v>
      </c>
      <c r="F32" s="17">
        <v>12790</v>
      </c>
      <c r="G32" s="18">
        <v>31043</v>
      </c>
      <c r="H32" s="17">
        <v>407830</v>
      </c>
      <c r="I32" s="17">
        <v>586312</v>
      </c>
      <c r="J32" s="18">
        <v>982188</v>
      </c>
      <c r="N32" s="29">
        <f>SUM(B32,E32,H32,K33)</f>
        <v>3505397</v>
      </c>
      <c r="O32" s="29">
        <f>SUM(C32,F32,I32,L33)</f>
        <v>5644618</v>
      </c>
      <c r="P32" s="29">
        <f>SUM(D32,G32,J32,M33)</f>
        <v>7694131</v>
      </c>
    </row>
    <row r="33" spans="1:16" ht="15.75" thickBot="1" x14ac:dyDescent="0.3">
      <c r="A33" s="19">
        <v>2</v>
      </c>
      <c r="K33" s="20">
        <v>791754</v>
      </c>
      <c r="L33" s="20">
        <v>1530609</v>
      </c>
      <c r="M33" s="21">
        <v>1840163</v>
      </c>
      <c r="N33" s="28"/>
      <c r="O33" s="28"/>
      <c r="P33" s="28"/>
    </row>
  </sheetData>
  <mergeCells count="28">
    <mergeCell ref="I30:I31"/>
    <mergeCell ref="L30:L31"/>
    <mergeCell ref="N30:N31"/>
    <mergeCell ref="O30:O31"/>
    <mergeCell ref="P30:P31"/>
    <mergeCell ref="N32:N33"/>
    <mergeCell ref="O32:O33"/>
    <mergeCell ref="P32:P33"/>
    <mergeCell ref="O6:O7"/>
    <mergeCell ref="A2:P3"/>
    <mergeCell ref="A29:A31"/>
    <mergeCell ref="B29:D29"/>
    <mergeCell ref="E29:G29"/>
    <mergeCell ref="H29:J29"/>
    <mergeCell ref="K29:M29"/>
    <mergeCell ref="N29:P29"/>
    <mergeCell ref="C30:C31"/>
    <mergeCell ref="F30:F31"/>
    <mergeCell ref="A5:A7"/>
    <mergeCell ref="B5:D5"/>
    <mergeCell ref="E5:G5"/>
    <mergeCell ref="H5:J5"/>
    <mergeCell ref="K5:M5"/>
    <mergeCell ref="N5:P5"/>
    <mergeCell ref="C6:C7"/>
    <mergeCell ref="F6:F7"/>
    <mergeCell ref="I6:I7"/>
    <mergeCell ref="L6:L7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33"/>
  <sheetViews>
    <sheetView workbookViewId="0">
      <pane ySplit="7" topLeftCell="A8" activePane="bottomLeft" state="frozen"/>
      <selection pane="bottomLeft" activeCell="N32" sqref="N32:P33"/>
    </sheetView>
  </sheetViews>
  <sheetFormatPr defaultRowHeight="15" x14ac:dyDescent="0.25"/>
  <cols>
    <col min="1" max="1" width="9.28515625" bestFit="1" customWidth="1"/>
    <col min="2" max="4" width="10.5703125" bestFit="1" customWidth="1"/>
    <col min="5" max="10" width="9.28515625" bestFit="1" customWidth="1"/>
    <col min="11" max="16" width="10.5703125" bestFit="1" customWidth="1"/>
  </cols>
  <sheetData>
    <row r="2" spans="1:16" x14ac:dyDescent="0.25">
      <c r="A2" s="22" t="s">
        <v>10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</row>
    <row r="3" spans="1:16" x14ac:dyDescent="0.25">
      <c r="A3" s="23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</row>
    <row r="4" spans="1:16" ht="15.75" thickBot="1" x14ac:dyDescent="0.3"/>
    <row r="5" spans="1:16" ht="15.75" thickBot="1" x14ac:dyDescent="0.3">
      <c r="A5" s="1" t="s">
        <v>0</v>
      </c>
      <c r="B5" s="2" t="s">
        <v>1</v>
      </c>
      <c r="C5" s="3"/>
      <c r="D5" s="4"/>
      <c r="E5" s="2" t="s">
        <v>2</v>
      </c>
      <c r="F5" s="3"/>
      <c r="G5" s="4"/>
      <c r="H5" s="2" t="s">
        <v>3</v>
      </c>
      <c r="I5" s="3"/>
      <c r="J5" s="4"/>
      <c r="K5" s="2" t="s">
        <v>4</v>
      </c>
      <c r="L5" s="3"/>
      <c r="M5" s="4"/>
      <c r="N5" s="2" t="s">
        <v>5</v>
      </c>
      <c r="O5" s="3"/>
      <c r="P5" s="4"/>
    </row>
    <row r="6" spans="1:16" x14ac:dyDescent="0.25">
      <c r="A6" s="5"/>
      <c r="B6" s="6" t="s">
        <v>6</v>
      </c>
      <c r="C6" s="7" t="s">
        <v>7</v>
      </c>
      <c r="D6" s="8" t="s">
        <v>8</v>
      </c>
      <c r="E6" s="6" t="s">
        <v>6</v>
      </c>
      <c r="F6" s="7" t="s">
        <v>7</v>
      </c>
      <c r="G6" s="8" t="s">
        <v>8</v>
      </c>
      <c r="H6" s="6" t="s">
        <v>6</v>
      </c>
      <c r="I6" s="7" t="s">
        <v>7</v>
      </c>
      <c r="J6" s="8" t="s">
        <v>8</v>
      </c>
      <c r="K6" s="6" t="s">
        <v>6</v>
      </c>
      <c r="L6" s="7" t="s">
        <v>7</v>
      </c>
      <c r="M6" s="8" t="s">
        <v>8</v>
      </c>
      <c r="N6" s="6" t="s">
        <v>6</v>
      </c>
      <c r="O6" s="7" t="s">
        <v>7</v>
      </c>
      <c r="P6" s="8" t="s">
        <v>8</v>
      </c>
    </row>
    <row r="7" spans="1:16" ht="15.75" thickBot="1" x14ac:dyDescent="0.3">
      <c r="A7" s="9"/>
      <c r="B7" s="10">
        <v>2014</v>
      </c>
      <c r="C7" s="11"/>
      <c r="D7" s="12">
        <v>2013</v>
      </c>
      <c r="E7" s="10">
        <v>2017</v>
      </c>
      <c r="F7" s="11"/>
      <c r="G7" s="12">
        <v>2014</v>
      </c>
      <c r="H7" s="10">
        <v>2016</v>
      </c>
      <c r="I7" s="11"/>
      <c r="J7" s="12">
        <v>2017</v>
      </c>
      <c r="K7" s="10">
        <v>2013</v>
      </c>
      <c r="L7" s="11"/>
      <c r="M7" s="12">
        <v>2014</v>
      </c>
      <c r="N7" s="10">
        <v>2014</v>
      </c>
      <c r="O7" s="11"/>
      <c r="P7" s="12">
        <v>2013</v>
      </c>
    </row>
    <row r="8" spans="1:16" x14ac:dyDescent="0.25">
      <c r="A8" s="13">
        <v>1.25</v>
      </c>
      <c r="B8" s="14">
        <v>1918970</v>
      </c>
      <c r="C8" s="14">
        <v>2416617</v>
      </c>
      <c r="D8" s="15">
        <v>3109056</v>
      </c>
      <c r="E8" s="14">
        <v>2541</v>
      </c>
      <c r="F8" s="14">
        <v>4818</v>
      </c>
      <c r="G8" s="15">
        <v>7528</v>
      </c>
      <c r="H8" s="14">
        <v>369760</v>
      </c>
      <c r="I8" s="14">
        <v>406012</v>
      </c>
      <c r="J8" s="15">
        <v>480274</v>
      </c>
      <c r="K8" s="14">
        <v>868635</v>
      </c>
      <c r="L8" s="14">
        <v>1035425</v>
      </c>
      <c r="M8" s="15">
        <v>1150102</v>
      </c>
      <c r="N8" s="14">
        <v>3493627</v>
      </c>
      <c r="O8" s="14">
        <v>3862872</v>
      </c>
      <c r="P8" s="15">
        <v>4371604</v>
      </c>
    </row>
    <row r="9" spans="1:16" x14ac:dyDescent="0.25">
      <c r="A9" s="16">
        <v>1.3</v>
      </c>
      <c r="B9" s="17">
        <v>1995729</v>
      </c>
      <c r="C9" s="17">
        <v>2513282</v>
      </c>
      <c r="D9" s="18">
        <v>3233418</v>
      </c>
      <c r="E9" s="17">
        <v>2643</v>
      </c>
      <c r="F9" s="17">
        <v>5011</v>
      </c>
      <c r="G9" s="18">
        <v>7829</v>
      </c>
      <c r="H9" s="17">
        <v>384550</v>
      </c>
      <c r="I9" s="17">
        <v>422252</v>
      </c>
      <c r="J9" s="18">
        <v>499485</v>
      </c>
      <c r="K9" s="17">
        <v>903380</v>
      </c>
      <c r="L9" s="17">
        <v>1076842</v>
      </c>
      <c r="M9" s="18">
        <v>1196106</v>
      </c>
      <c r="N9" s="17">
        <v>3633372</v>
      </c>
      <c r="O9" s="17">
        <v>4017387</v>
      </c>
      <c r="P9" s="18">
        <v>4546468</v>
      </c>
    </row>
    <row r="10" spans="1:16" x14ac:dyDescent="0.25">
      <c r="A10" s="13">
        <v>1.35</v>
      </c>
      <c r="B10" s="14">
        <v>2072487</v>
      </c>
      <c r="C10" s="14">
        <v>2609947</v>
      </c>
      <c r="D10" s="15">
        <v>3357780</v>
      </c>
      <c r="E10" s="14">
        <v>2745</v>
      </c>
      <c r="F10" s="14">
        <v>5204</v>
      </c>
      <c r="G10" s="15">
        <v>8130</v>
      </c>
      <c r="H10" s="14">
        <v>399340</v>
      </c>
      <c r="I10" s="14">
        <v>438493</v>
      </c>
      <c r="J10" s="15">
        <v>518696</v>
      </c>
      <c r="K10" s="14">
        <v>938126</v>
      </c>
      <c r="L10" s="14">
        <v>1118259</v>
      </c>
      <c r="M10" s="15">
        <v>1242110</v>
      </c>
      <c r="N10" s="14">
        <v>3773117</v>
      </c>
      <c r="O10" s="14">
        <v>4171902</v>
      </c>
      <c r="P10" s="15">
        <v>4721333</v>
      </c>
    </row>
    <row r="11" spans="1:16" x14ac:dyDescent="0.25">
      <c r="A11" s="16">
        <v>1.4</v>
      </c>
      <c r="B11" s="17">
        <v>2149246</v>
      </c>
      <c r="C11" s="17">
        <v>2706611</v>
      </c>
      <c r="D11" s="18">
        <v>3482143</v>
      </c>
      <c r="E11" s="17">
        <v>2846</v>
      </c>
      <c r="F11" s="17">
        <v>5397</v>
      </c>
      <c r="G11" s="18">
        <v>8431</v>
      </c>
      <c r="H11" s="17">
        <v>414131</v>
      </c>
      <c r="I11" s="17">
        <v>454733</v>
      </c>
      <c r="J11" s="18">
        <v>537907</v>
      </c>
      <c r="K11" s="17">
        <v>972871</v>
      </c>
      <c r="L11" s="17">
        <v>1159676</v>
      </c>
      <c r="M11" s="18">
        <v>1288114</v>
      </c>
      <c r="N11" s="17">
        <v>3912862</v>
      </c>
      <c r="O11" s="17">
        <v>4326417</v>
      </c>
      <c r="P11" s="18">
        <v>4896197</v>
      </c>
    </row>
    <row r="12" spans="1:16" x14ac:dyDescent="0.25">
      <c r="A12" s="13">
        <v>1.45</v>
      </c>
      <c r="B12" s="14">
        <v>2226005</v>
      </c>
      <c r="C12" s="14">
        <v>2803276</v>
      </c>
      <c r="D12" s="15">
        <v>3606505</v>
      </c>
      <c r="E12" s="14">
        <v>2948</v>
      </c>
      <c r="F12" s="14">
        <v>5589</v>
      </c>
      <c r="G12" s="15">
        <v>8733</v>
      </c>
      <c r="H12" s="14">
        <v>428921</v>
      </c>
      <c r="I12" s="14">
        <v>470974</v>
      </c>
      <c r="J12" s="15">
        <v>557118</v>
      </c>
      <c r="K12" s="14">
        <v>1007616</v>
      </c>
      <c r="L12" s="14">
        <v>1201093</v>
      </c>
      <c r="M12" s="15">
        <v>1334118</v>
      </c>
      <c r="N12" s="14">
        <v>4052607</v>
      </c>
      <c r="O12" s="14">
        <v>4480932</v>
      </c>
      <c r="P12" s="15">
        <v>5071061</v>
      </c>
    </row>
    <row r="13" spans="1:16" x14ac:dyDescent="0.25">
      <c r="A13" s="16">
        <v>1.5</v>
      </c>
      <c r="B13" s="17">
        <v>2302764</v>
      </c>
      <c r="C13" s="17">
        <v>2899941</v>
      </c>
      <c r="D13" s="18">
        <v>3730867</v>
      </c>
      <c r="E13" s="17">
        <v>3049</v>
      </c>
      <c r="F13" s="17">
        <v>5782</v>
      </c>
      <c r="G13" s="18">
        <v>9034</v>
      </c>
      <c r="H13" s="17">
        <v>443712</v>
      </c>
      <c r="I13" s="17">
        <v>487214</v>
      </c>
      <c r="J13" s="18">
        <v>576329</v>
      </c>
      <c r="K13" s="17">
        <v>1042362</v>
      </c>
      <c r="L13" s="17">
        <v>1242510</v>
      </c>
      <c r="M13" s="18">
        <v>1380122</v>
      </c>
      <c r="N13" s="17">
        <v>4192352</v>
      </c>
      <c r="O13" s="17">
        <v>4635447</v>
      </c>
      <c r="P13" s="18">
        <v>5245925</v>
      </c>
    </row>
    <row r="14" spans="1:16" x14ac:dyDescent="0.25">
      <c r="A14" s="13">
        <v>1.55</v>
      </c>
      <c r="B14" s="14">
        <v>2379522</v>
      </c>
      <c r="C14" s="14">
        <v>2996605</v>
      </c>
      <c r="D14" s="15">
        <v>3855229</v>
      </c>
      <c r="E14" s="14">
        <v>3151</v>
      </c>
      <c r="F14" s="14">
        <v>5975</v>
      </c>
      <c r="G14" s="15">
        <v>9335</v>
      </c>
      <c r="H14" s="14">
        <v>458502</v>
      </c>
      <c r="I14" s="14">
        <v>503455</v>
      </c>
      <c r="J14" s="15">
        <v>595540</v>
      </c>
      <c r="K14" s="14">
        <v>1077107</v>
      </c>
      <c r="L14" s="14">
        <v>1283927</v>
      </c>
      <c r="M14" s="15">
        <v>1426126</v>
      </c>
      <c r="N14" s="14">
        <v>4332097</v>
      </c>
      <c r="O14" s="14">
        <v>4789962</v>
      </c>
      <c r="P14" s="15">
        <v>5420789</v>
      </c>
    </row>
    <row r="15" spans="1:16" x14ac:dyDescent="0.25">
      <c r="A15" s="16">
        <v>1.6</v>
      </c>
      <c r="B15" s="17">
        <v>2456281</v>
      </c>
      <c r="C15" s="17">
        <v>3093270</v>
      </c>
      <c r="D15" s="18">
        <v>3979591</v>
      </c>
      <c r="E15" s="17">
        <v>3253</v>
      </c>
      <c r="F15" s="17">
        <v>6168</v>
      </c>
      <c r="G15" s="18">
        <v>9636</v>
      </c>
      <c r="H15" s="17">
        <v>473292</v>
      </c>
      <c r="I15" s="17">
        <v>519695</v>
      </c>
      <c r="J15" s="18">
        <v>614751</v>
      </c>
      <c r="K15" s="17">
        <v>1111853</v>
      </c>
      <c r="L15" s="17">
        <v>1325344</v>
      </c>
      <c r="M15" s="18">
        <v>1472130</v>
      </c>
      <c r="N15" s="17">
        <v>4471842</v>
      </c>
      <c r="O15" s="17">
        <v>4944476</v>
      </c>
      <c r="P15" s="18">
        <v>5595653</v>
      </c>
    </row>
    <row r="16" spans="1:16" x14ac:dyDescent="0.25">
      <c r="A16" s="13">
        <v>1.65</v>
      </c>
      <c r="B16" s="14">
        <v>2533040</v>
      </c>
      <c r="C16" s="14">
        <v>3189935</v>
      </c>
      <c r="D16" s="15">
        <v>4103954</v>
      </c>
      <c r="E16" s="14">
        <v>3354</v>
      </c>
      <c r="F16" s="14">
        <v>6360</v>
      </c>
      <c r="G16" s="15">
        <v>9937</v>
      </c>
      <c r="H16" s="14">
        <v>488083</v>
      </c>
      <c r="I16" s="14">
        <v>535936</v>
      </c>
      <c r="J16" s="15">
        <v>633962</v>
      </c>
      <c r="K16" s="14">
        <v>1146598</v>
      </c>
      <c r="L16" s="14">
        <v>1366761</v>
      </c>
      <c r="M16" s="15">
        <v>1518134</v>
      </c>
      <c r="N16" s="14">
        <v>4611588</v>
      </c>
      <c r="O16" s="14">
        <v>5098991</v>
      </c>
      <c r="P16" s="15">
        <v>5770518</v>
      </c>
    </row>
    <row r="17" spans="1:16" x14ac:dyDescent="0.25">
      <c r="A17" s="16">
        <v>1.7</v>
      </c>
      <c r="B17" s="17">
        <v>2609799</v>
      </c>
      <c r="C17" s="17">
        <v>3286599</v>
      </c>
      <c r="D17" s="18">
        <v>4228316</v>
      </c>
      <c r="E17" s="17">
        <v>3456</v>
      </c>
      <c r="F17" s="17">
        <v>6553</v>
      </c>
      <c r="G17" s="18">
        <v>10238</v>
      </c>
      <c r="H17" s="17">
        <v>502873</v>
      </c>
      <c r="I17" s="17">
        <v>552176</v>
      </c>
      <c r="J17" s="18">
        <v>653173</v>
      </c>
      <c r="K17" s="17">
        <v>1181343</v>
      </c>
      <c r="L17" s="17">
        <v>1408178</v>
      </c>
      <c r="M17" s="18">
        <v>1564138</v>
      </c>
      <c r="N17" s="17">
        <v>4751333</v>
      </c>
      <c r="O17" s="17">
        <v>5253506</v>
      </c>
      <c r="P17" s="18">
        <v>5945382</v>
      </c>
    </row>
    <row r="18" spans="1:16" x14ac:dyDescent="0.25">
      <c r="A18" s="13">
        <v>1.75</v>
      </c>
      <c r="B18" s="14">
        <v>2686558</v>
      </c>
      <c r="C18" s="14">
        <v>3383264</v>
      </c>
      <c r="D18" s="15">
        <v>4352678</v>
      </c>
      <c r="E18" s="14">
        <v>3558</v>
      </c>
      <c r="F18" s="14">
        <v>6746</v>
      </c>
      <c r="G18" s="15">
        <v>10539</v>
      </c>
      <c r="H18" s="14">
        <v>517664</v>
      </c>
      <c r="I18" s="14">
        <v>568417</v>
      </c>
      <c r="J18" s="15">
        <v>672384</v>
      </c>
      <c r="K18" s="14">
        <v>1216089</v>
      </c>
      <c r="L18" s="14">
        <v>1449595</v>
      </c>
      <c r="M18" s="15">
        <v>1610142</v>
      </c>
      <c r="N18" s="14">
        <v>4891078</v>
      </c>
      <c r="O18" s="14">
        <v>5408021</v>
      </c>
      <c r="P18" s="15">
        <v>6120246</v>
      </c>
    </row>
    <row r="19" spans="1:16" x14ac:dyDescent="0.25">
      <c r="A19" s="16">
        <v>1.8</v>
      </c>
      <c r="B19" s="17">
        <v>2763316</v>
      </c>
      <c r="C19" s="17">
        <v>3479929</v>
      </c>
      <c r="D19" s="18">
        <v>4477040</v>
      </c>
      <c r="E19" s="17">
        <v>3659</v>
      </c>
      <c r="F19" s="17">
        <v>6939</v>
      </c>
      <c r="G19" s="18">
        <v>10840</v>
      </c>
      <c r="H19" s="17">
        <v>532454</v>
      </c>
      <c r="I19" s="17">
        <v>584657</v>
      </c>
      <c r="J19" s="18">
        <v>691595</v>
      </c>
      <c r="K19" s="17">
        <v>1250834</v>
      </c>
      <c r="L19" s="17">
        <v>1491012</v>
      </c>
      <c r="M19" s="18">
        <v>1656146</v>
      </c>
      <c r="N19" s="17">
        <v>5030823</v>
      </c>
      <c r="O19" s="17">
        <v>5562536</v>
      </c>
      <c r="P19" s="18">
        <v>6295110</v>
      </c>
    </row>
    <row r="20" spans="1:16" x14ac:dyDescent="0.25">
      <c r="A20" s="13">
        <v>1.85</v>
      </c>
      <c r="B20" s="14">
        <v>2840075</v>
      </c>
      <c r="C20" s="14">
        <v>3576593</v>
      </c>
      <c r="D20" s="15">
        <v>4601403</v>
      </c>
      <c r="E20" s="14">
        <v>3761</v>
      </c>
      <c r="F20" s="14">
        <v>7131</v>
      </c>
      <c r="G20" s="15">
        <v>11142</v>
      </c>
      <c r="H20" s="14">
        <v>547244</v>
      </c>
      <c r="I20" s="14">
        <v>600898</v>
      </c>
      <c r="J20" s="15">
        <v>710806</v>
      </c>
      <c r="K20" s="14">
        <v>1285579</v>
      </c>
      <c r="L20" s="14">
        <v>1532429</v>
      </c>
      <c r="M20" s="15">
        <v>1702151</v>
      </c>
      <c r="N20" s="14">
        <v>5170568</v>
      </c>
      <c r="O20" s="14">
        <v>5717051</v>
      </c>
      <c r="P20" s="15">
        <v>6469974</v>
      </c>
    </row>
    <row r="21" spans="1:16" x14ac:dyDescent="0.25">
      <c r="A21" s="16">
        <v>1.9</v>
      </c>
      <c r="B21" s="17">
        <v>2916834</v>
      </c>
      <c r="C21" s="17">
        <v>3673258</v>
      </c>
      <c r="D21" s="18">
        <v>4725765</v>
      </c>
      <c r="E21" s="17">
        <v>3863</v>
      </c>
      <c r="F21" s="17">
        <v>7324</v>
      </c>
      <c r="G21" s="18">
        <v>11443</v>
      </c>
      <c r="H21" s="17">
        <v>562035</v>
      </c>
      <c r="I21" s="17">
        <v>617138</v>
      </c>
      <c r="J21" s="18">
        <v>730017</v>
      </c>
      <c r="K21" s="17">
        <v>1320325</v>
      </c>
      <c r="L21" s="17">
        <v>1573846</v>
      </c>
      <c r="M21" s="18">
        <v>1748155</v>
      </c>
      <c r="N21" s="17">
        <v>5310313</v>
      </c>
      <c r="O21" s="17">
        <v>5871566</v>
      </c>
      <c r="P21" s="18">
        <v>6644838</v>
      </c>
    </row>
    <row r="22" spans="1:16" x14ac:dyDescent="0.25">
      <c r="A22" s="13">
        <v>1.95</v>
      </c>
      <c r="B22" s="14">
        <v>2993593</v>
      </c>
      <c r="C22" s="14">
        <v>3769923</v>
      </c>
      <c r="D22" s="15">
        <v>4850127</v>
      </c>
      <c r="E22" s="14">
        <v>3964</v>
      </c>
      <c r="F22" s="14">
        <v>7517</v>
      </c>
      <c r="G22" s="15">
        <v>11744</v>
      </c>
      <c r="H22" s="14">
        <v>576825</v>
      </c>
      <c r="I22" s="14">
        <v>633378</v>
      </c>
      <c r="J22" s="15">
        <v>749228</v>
      </c>
      <c r="K22" s="14">
        <v>1355070</v>
      </c>
      <c r="L22" s="14">
        <v>1615263</v>
      </c>
      <c r="M22" s="15">
        <v>1794159</v>
      </c>
      <c r="N22" s="14">
        <v>5450058</v>
      </c>
      <c r="O22" s="14">
        <v>6026081</v>
      </c>
      <c r="P22" s="15">
        <v>6819703</v>
      </c>
    </row>
    <row r="23" spans="1:16" ht="15.75" thickBot="1" x14ac:dyDescent="0.3">
      <c r="A23" s="19">
        <v>2</v>
      </c>
      <c r="B23" s="20">
        <v>3070352</v>
      </c>
      <c r="C23" s="20">
        <v>3866587</v>
      </c>
      <c r="D23" s="21">
        <v>4974489</v>
      </c>
      <c r="E23" s="20">
        <v>4066</v>
      </c>
      <c r="F23" s="20">
        <v>7710</v>
      </c>
      <c r="G23" s="21">
        <v>12045</v>
      </c>
      <c r="H23" s="20">
        <v>591615</v>
      </c>
      <c r="I23" s="20">
        <v>649619</v>
      </c>
      <c r="J23" s="21">
        <v>768439</v>
      </c>
      <c r="K23" s="20">
        <v>1389816</v>
      </c>
      <c r="L23" s="20">
        <v>1656680</v>
      </c>
      <c r="M23" s="21">
        <v>1840163</v>
      </c>
      <c r="N23" s="20">
        <v>5589803</v>
      </c>
      <c r="O23" s="20">
        <v>6180596</v>
      </c>
      <c r="P23" s="21">
        <v>6994567</v>
      </c>
    </row>
    <row r="27" spans="1:16" x14ac:dyDescent="0.25">
      <c r="A27" t="s">
        <v>11</v>
      </c>
    </row>
    <row r="28" spans="1:16" ht="15.75" thickBot="1" x14ac:dyDescent="0.3"/>
    <row r="29" spans="1:16" ht="15.75" thickBot="1" x14ac:dyDescent="0.3">
      <c r="A29" s="1" t="s">
        <v>0</v>
      </c>
      <c r="B29" s="2" t="s">
        <v>1</v>
      </c>
      <c r="C29" s="3"/>
      <c r="D29" s="4"/>
      <c r="E29" s="2" t="s">
        <v>2</v>
      </c>
      <c r="F29" s="3"/>
      <c r="G29" s="4"/>
      <c r="H29" s="2" t="s">
        <v>3</v>
      </c>
      <c r="I29" s="3"/>
      <c r="J29" s="4"/>
      <c r="K29" s="2" t="s">
        <v>4</v>
      </c>
      <c r="L29" s="3"/>
      <c r="M29" s="4"/>
      <c r="N29" s="2" t="s">
        <v>12</v>
      </c>
      <c r="O29" s="3"/>
      <c r="P29" s="4"/>
    </row>
    <row r="30" spans="1:16" x14ac:dyDescent="0.25">
      <c r="A30" s="5"/>
      <c r="B30" s="6" t="s">
        <v>6</v>
      </c>
      <c r="C30" s="7" t="s">
        <v>7</v>
      </c>
      <c r="D30" s="8" t="s">
        <v>8</v>
      </c>
      <c r="E30" s="6" t="s">
        <v>6</v>
      </c>
      <c r="F30" s="7" t="s">
        <v>7</v>
      </c>
      <c r="G30" s="8" t="s">
        <v>8</v>
      </c>
      <c r="H30" s="6" t="s">
        <v>6</v>
      </c>
      <c r="I30" s="7" t="s">
        <v>7</v>
      </c>
      <c r="J30" s="8" t="s">
        <v>8</v>
      </c>
      <c r="K30" s="6" t="s">
        <v>6</v>
      </c>
      <c r="L30" s="7" t="s">
        <v>7</v>
      </c>
      <c r="M30" s="8" t="s">
        <v>8</v>
      </c>
      <c r="N30" s="24" t="s">
        <v>6</v>
      </c>
      <c r="O30" s="7" t="s">
        <v>7</v>
      </c>
      <c r="P30" s="26" t="s">
        <v>8</v>
      </c>
    </row>
    <row r="31" spans="1:16" ht="15.75" thickBot="1" x14ac:dyDescent="0.3">
      <c r="A31" s="9"/>
      <c r="B31" s="10">
        <v>2014</v>
      </c>
      <c r="C31" s="11"/>
      <c r="D31" s="12">
        <v>2013</v>
      </c>
      <c r="E31" s="10">
        <v>2017</v>
      </c>
      <c r="F31" s="11"/>
      <c r="G31" s="12">
        <v>2014</v>
      </c>
      <c r="H31" s="10">
        <v>2016</v>
      </c>
      <c r="I31" s="11"/>
      <c r="J31" s="12">
        <v>2017</v>
      </c>
      <c r="K31" s="10">
        <v>2013</v>
      </c>
      <c r="L31" s="11"/>
      <c r="M31" s="12">
        <v>2014</v>
      </c>
      <c r="N31" s="25"/>
      <c r="O31" s="11"/>
      <c r="P31" s="27"/>
    </row>
    <row r="32" spans="1:16" x14ac:dyDescent="0.25">
      <c r="A32" s="16">
        <v>1.5</v>
      </c>
      <c r="B32" s="17">
        <v>2302764</v>
      </c>
      <c r="C32" s="17">
        <v>2899941</v>
      </c>
      <c r="D32" s="18">
        <v>3730867</v>
      </c>
      <c r="E32" s="17">
        <v>3049</v>
      </c>
      <c r="F32" s="17">
        <v>5782</v>
      </c>
      <c r="G32" s="18">
        <v>9034</v>
      </c>
      <c r="H32" s="17">
        <v>443712</v>
      </c>
      <c r="I32" s="17">
        <v>487214</v>
      </c>
      <c r="J32" s="18">
        <v>576329</v>
      </c>
      <c r="N32" s="29">
        <f>SUM(B32,E32,H32,K33)</f>
        <v>4139341</v>
      </c>
      <c r="O32" s="29">
        <f>SUM(C32,F32,I32,L33)</f>
        <v>5049617</v>
      </c>
      <c r="P32" s="29">
        <f>SUM(D32,G32,J32,M33)</f>
        <v>6156393</v>
      </c>
    </row>
    <row r="33" spans="1:16" ht="15.75" thickBot="1" x14ac:dyDescent="0.3">
      <c r="A33" s="19">
        <v>2</v>
      </c>
      <c r="K33" s="20">
        <v>1389816</v>
      </c>
      <c r="L33" s="20">
        <v>1656680</v>
      </c>
      <c r="M33" s="21">
        <v>1840163</v>
      </c>
      <c r="N33" s="28"/>
      <c r="O33" s="28"/>
      <c r="P33" s="28"/>
    </row>
  </sheetData>
  <mergeCells count="28">
    <mergeCell ref="N32:N33"/>
    <mergeCell ref="O32:O33"/>
    <mergeCell ref="P32:P33"/>
    <mergeCell ref="K29:M29"/>
    <mergeCell ref="L30:L31"/>
    <mergeCell ref="N29:P29"/>
    <mergeCell ref="O30:O31"/>
    <mergeCell ref="N30:N31"/>
    <mergeCell ref="P30:P31"/>
    <mergeCell ref="B29:D29"/>
    <mergeCell ref="E29:G29"/>
    <mergeCell ref="H29:J29"/>
    <mergeCell ref="C30:C31"/>
    <mergeCell ref="F30:F31"/>
    <mergeCell ref="I30:I31"/>
    <mergeCell ref="L6:L7"/>
    <mergeCell ref="O6:O7"/>
    <mergeCell ref="A29:A31"/>
    <mergeCell ref="A2:P3"/>
    <mergeCell ref="A5:A7"/>
    <mergeCell ref="B5:D5"/>
    <mergeCell ref="E5:G5"/>
    <mergeCell ref="H5:J5"/>
    <mergeCell ref="K5:M5"/>
    <mergeCell ref="N5:P5"/>
    <mergeCell ref="C6:C7"/>
    <mergeCell ref="F6:F7"/>
    <mergeCell ref="I6:I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Table 7 Fee Revenues (2009-17)</vt:lpstr>
      <vt:lpstr>Table 8 Fee Revenues (2013-17)</vt:lpstr>
    </vt:vector>
  </TitlesOfParts>
  <Company>NOAA National Marine Fisheries Service Alaska Region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Cathy Tide</dc:creator>
  <cp:lastModifiedBy>Cathy Tide</cp:lastModifiedBy>
  <dcterms:created xsi:type="dcterms:W3CDTF">2019-03-14T23:10:31Z</dcterms:created>
  <dcterms:modified xsi:type="dcterms:W3CDTF">2019-03-14T23:50:52Z</dcterms:modified>
</cp:coreProperties>
</file>